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usgroupglobal-my.sharepoint.com/personal/maarja_litau_maseratitallinn_ee/Documents/Documents/Alakomitee/Punktid/"/>
    </mc:Choice>
  </mc:AlternateContent>
  <xr:revisionPtr revIDLastSave="5" documentId="13_ncr:1_{1C99B822-CFF8-6F47-BE64-C53981F39958}" xr6:coauthVersionLast="47" xr6:coauthVersionMax="47" xr10:uidLastSave="{EC7587A0-D729-431E-8372-1C322B1A254E}"/>
  <bookViews>
    <workbookView xWindow="-110" yWindow="-110" windowWidth="19420" windowHeight="10300" xr2:uid="{F5EA5797-BC7E-3F41-BB32-B3BAEF0F9209}"/>
  </bookViews>
  <sheets>
    <sheet name="Points" sheetId="1" r:id="rId1"/>
  </sheets>
  <definedNames>
    <definedName name="_xlnm._FilterDatabase" localSheetId="0" hidden="1">Points!$A$68:$P$81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44" i="1" l="1"/>
  <c r="P143" i="1"/>
  <c r="P149" i="1"/>
  <c r="P139" i="1"/>
  <c r="P137" i="1"/>
  <c r="P125" i="1"/>
  <c r="P128" i="1"/>
  <c r="P126" i="1"/>
  <c r="P127" i="1"/>
  <c r="P90" i="1"/>
  <c r="P96" i="1"/>
  <c r="P97" i="1"/>
  <c r="P89" i="1"/>
  <c r="P72" i="1"/>
  <c r="P77" i="1"/>
  <c r="P70" i="1"/>
  <c r="P47" i="1"/>
  <c r="P52" i="1"/>
  <c r="P50" i="1"/>
  <c r="P53" i="1"/>
  <c r="P9" i="1"/>
  <c r="P14" i="1"/>
  <c r="P7" i="1"/>
  <c r="P16" i="1"/>
  <c r="P8" i="1"/>
  <c r="P133" i="1"/>
  <c r="P119" i="1"/>
  <c r="P51" i="1"/>
  <c r="P35" i="1"/>
  <c r="P145" i="1"/>
  <c r="P146" i="1"/>
  <c r="P138" i="1"/>
  <c r="P108" i="1"/>
  <c r="P109" i="1"/>
  <c r="P107" i="1"/>
  <c r="P110" i="1"/>
  <c r="P112" i="1"/>
  <c r="P111" i="1"/>
  <c r="P85" i="1"/>
  <c r="P87" i="1"/>
  <c r="P98" i="1"/>
  <c r="P94" i="1"/>
  <c r="P100" i="1"/>
  <c r="P88" i="1"/>
  <c r="P42" i="1"/>
  <c r="P34" i="1"/>
  <c r="P39" i="1"/>
  <c r="P41" i="1"/>
  <c r="P27" i="1"/>
  <c r="P21" i="1"/>
  <c r="P12" i="1"/>
  <c r="P15" i="1"/>
  <c r="P129" i="1"/>
  <c r="P124" i="1"/>
  <c r="P26" i="1"/>
  <c r="P28" i="1"/>
  <c r="P32" i="1"/>
  <c r="P147" i="1"/>
  <c r="P148" i="1"/>
  <c r="P117" i="1"/>
  <c r="P120" i="1"/>
  <c r="P118" i="1"/>
  <c r="P93" i="1"/>
  <c r="P86" i="1"/>
  <c r="P99" i="1"/>
  <c r="P92" i="1"/>
  <c r="P101" i="1"/>
  <c r="P102" i="1"/>
  <c r="P95" i="1"/>
  <c r="P91" i="1"/>
  <c r="P40" i="1"/>
  <c r="P36" i="1"/>
  <c r="P37" i="1"/>
  <c r="P11" i="1"/>
  <c r="P113" i="1"/>
  <c r="P106" i="1"/>
  <c r="P69" i="1"/>
  <c r="P71" i="1"/>
  <c r="P74" i="1"/>
  <c r="P68" i="1"/>
  <c r="P75" i="1"/>
  <c r="P79" i="1"/>
  <c r="P81" i="1"/>
  <c r="P73" i="1"/>
  <c r="P76" i="1"/>
  <c r="P78" i="1"/>
  <c r="P80" i="1"/>
  <c r="P58" i="1"/>
  <c r="P57" i="1"/>
  <c r="P59" i="1"/>
  <c r="P63" i="1"/>
  <c r="P64" i="1"/>
  <c r="P60" i="1"/>
  <c r="P61" i="1"/>
  <c r="P62" i="1"/>
  <c r="P48" i="1"/>
  <c r="P49" i="1"/>
  <c r="P46" i="1"/>
  <c r="P38" i="1"/>
  <c r="P33" i="1"/>
  <c r="P22" i="1"/>
  <c r="P17" i="1"/>
  <c r="P10" i="1"/>
  <c r="P13" i="1"/>
</calcChain>
</file>

<file path=xl/sharedStrings.xml><?xml version="1.0" encoding="utf-8"?>
<sst xmlns="http://schemas.openxmlformats.org/spreadsheetml/2006/main" count="448" uniqueCount="230">
  <si>
    <t>PUNKTIARVESTUS</t>
  </si>
  <si>
    <t>STREET A</t>
  </si>
  <si>
    <t>NIMI</t>
  </si>
  <si>
    <t>NUMBER</t>
  </si>
  <si>
    <t>1. start</t>
  </si>
  <si>
    <t>Kvalifikatsioon</t>
  </si>
  <si>
    <t>E1</t>
  </si>
  <si>
    <t>E2</t>
  </si>
  <si>
    <t>E3</t>
  </si>
  <si>
    <t>E4</t>
  </si>
  <si>
    <t>KOKKU</t>
  </si>
  <si>
    <t>Q1</t>
  </si>
  <si>
    <t>Q2</t>
  </si>
  <si>
    <t>Q parim tulemus</t>
  </si>
  <si>
    <t>Illimar Süvari</t>
  </si>
  <si>
    <t>PET555</t>
  </si>
  <si>
    <t>J/BR</t>
  </si>
  <si>
    <t>STREET B</t>
  </si>
  <si>
    <t>SUPER STREET</t>
  </si>
  <si>
    <t>SUPER GAS</t>
  </si>
  <si>
    <t>ST/A112</t>
  </si>
  <si>
    <t>Marko Martinson</t>
  </si>
  <si>
    <t>E5</t>
  </si>
  <si>
    <t>Tanel Kodusaar</t>
  </si>
  <si>
    <t>Ivo Liivat</t>
  </si>
  <si>
    <t>Q3</t>
  </si>
  <si>
    <t>STREET</t>
  </si>
  <si>
    <t>PET</t>
  </si>
  <si>
    <t>SST555</t>
  </si>
  <si>
    <t>Mihkel Järv</t>
  </si>
  <si>
    <t>SST037</t>
  </si>
  <si>
    <t>SG334</t>
  </si>
  <si>
    <t>Argo Kevade</t>
  </si>
  <si>
    <t>Ahto Vasar</t>
  </si>
  <si>
    <t>Ike Lilleorg</t>
  </si>
  <si>
    <t>Challenger Cup</t>
  </si>
  <si>
    <t>Q4</t>
  </si>
  <si>
    <t>Q5</t>
  </si>
  <si>
    <t>Siimo Saar</t>
  </si>
  <si>
    <t>C14</t>
  </si>
  <si>
    <t>Reigo Heinla</t>
  </si>
  <si>
    <t>C15</t>
  </si>
  <si>
    <t>Urve Vanker</t>
  </si>
  <si>
    <t>C11</t>
  </si>
  <si>
    <t>Carl Alekand</t>
  </si>
  <si>
    <t>Urmo Olesk</t>
  </si>
  <si>
    <t>Kalmer Varov</t>
  </si>
  <si>
    <t>Sander Kalso</t>
  </si>
  <si>
    <t>ST813</t>
  </si>
  <si>
    <t>Harri Olak</t>
  </si>
  <si>
    <t>SST013</t>
  </si>
  <si>
    <t>C30</t>
  </si>
  <si>
    <t>Juho Polukainen</t>
  </si>
  <si>
    <t>J/BR567</t>
  </si>
  <si>
    <t>J/BR813</t>
  </si>
  <si>
    <t>Reio Lilleorg</t>
  </si>
  <si>
    <t>Roby Vesik</t>
  </si>
  <si>
    <t>PET037</t>
  </si>
  <si>
    <t>PET112</t>
  </si>
  <si>
    <t>PET556</t>
  </si>
  <si>
    <t>PET777</t>
  </si>
  <si>
    <t>Selena Süvari</t>
  </si>
  <si>
    <t>ST777</t>
  </si>
  <si>
    <t>ST/A211</t>
  </si>
  <si>
    <t>ST/A420</t>
  </si>
  <si>
    <t>Ragne Martinson</t>
  </si>
  <si>
    <t>Kristin Hango</t>
  </si>
  <si>
    <t>ST/B138</t>
  </si>
  <si>
    <t>ST/B481</t>
  </si>
  <si>
    <t>ST/B544</t>
  </si>
  <si>
    <t>Kristjan Palmiste</t>
  </si>
  <si>
    <t>Raigo Raamat</t>
  </si>
  <si>
    <t>SST021</t>
  </si>
  <si>
    <t>SST280</t>
  </si>
  <si>
    <t>SST333</t>
  </si>
  <si>
    <t>SST556</t>
  </si>
  <si>
    <t>SST705</t>
  </si>
  <si>
    <t>Samvel Mäemurd</t>
  </si>
  <si>
    <t>Ketlin Semidotski</t>
  </si>
  <si>
    <t>SG077</t>
  </si>
  <si>
    <t>SG096</t>
  </si>
  <si>
    <t>SG333</t>
  </si>
  <si>
    <t>Sten Olavi Lember</t>
  </si>
  <si>
    <t>SUPER COMP</t>
  </si>
  <si>
    <t>OUTLAW</t>
  </si>
  <si>
    <t>OUTLAW EXTREME</t>
  </si>
  <si>
    <t>BIKE BRACKET</t>
  </si>
  <si>
    <t>PRO BIKE</t>
  </si>
  <si>
    <t>J/DR</t>
  </si>
  <si>
    <t>OL024</t>
  </si>
  <si>
    <t>OL500</t>
  </si>
  <si>
    <t>OL777</t>
  </si>
  <si>
    <t>Janar Lükk</t>
  </si>
  <si>
    <t>Veljo Einberg</t>
  </si>
  <si>
    <t>Andres Miller</t>
  </si>
  <si>
    <t>C19</t>
  </si>
  <si>
    <t>Rait Radsin</t>
  </si>
  <si>
    <t>J/DR148</t>
  </si>
  <si>
    <t>J/DR255</t>
  </si>
  <si>
    <t>J/DR921</t>
  </si>
  <si>
    <t>Laura Lükk</t>
  </si>
  <si>
    <t>Kendra Kingo</t>
  </si>
  <si>
    <t>Lenna Leiger</t>
  </si>
  <si>
    <t>PET626</t>
  </si>
  <si>
    <t>Maksims Milcs</t>
  </si>
  <si>
    <t>ST/A919</t>
  </si>
  <si>
    <t>Aare Roosiväli</t>
  </si>
  <si>
    <t>ST/B112</t>
  </si>
  <si>
    <t>ST/B929</t>
  </si>
  <si>
    <t>Mairon Nukk</t>
  </si>
  <si>
    <t>Merit Simisker</t>
  </si>
  <si>
    <t>SST153</t>
  </si>
  <si>
    <t>SST240</t>
  </si>
  <si>
    <t>Sven-Ervin Paap</t>
  </si>
  <si>
    <t>Kaido Jõema</t>
  </si>
  <si>
    <t>Tarvo Järv</t>
  </si>
  <si>
    <t>SG116</t>
  </si>
  <si>
    <t>SG858</t>
  </si>
  <si>
    <t>Martin Adamson</t>
  </si>
  <si>
    <t>Karl-Martin Karlson</t>
  </si>
  <si>
    <t>SC005</t>
  </si>
  <si>
    <t>SC333</t>
  </si>
  <si>
    <t>Kert Orusaar</t>
  </si>
  <si>
    <t>Indrek Ando</t>
  </si>
  <si>
    <t>Janno Leiger</t>
  </si>
  <si>
    <t>BB427</t>
  </si>
  <si>
    <t>Deivid Urbus</t>
  </si>
  <si>
    <t>Ville Bäckman</t>
  </si>
  <si>
    <t>Tarvo Erm</t>
  </si>
  <si>
    <t>Silver Šefer</t>
  </si>
  <si>
    <t>Gert Erm</t>
  </si>
  <si>
    <t>PB001</t>
  </si>
  <si>
    <t>PB444</t>
  </si>
  <si>
    <t>PB486</t>
  </si>
  <si>
    <t>PB516</t>
  </si>
  <si>
    <t>PB888</t>
  </si>
  <si>
    <t>Aldar Pärn</t>
  </si>
  <si>
    <t>PET321</t>
  </si>
  <si>
    <t>PET666</t>
  </si>
  <si>
    <t>Alex Raadik</t>
  </si>
  <si>
    <t>ST073</t>
  </si>
  <si>
    <t>Mart Laosma</t>
  </si>
  <si>
    <t>ST/A330</t>
  </si>
  <si>
    <t>Maksim Solodin</t>
  </si>
  <si>
    <t>ST/B666</t>
  </si>
  <si>
    <t>SST321</t>
  </si>
  <si>
    <t>SC240</t>
  </si>
  <si>
    <t>Reio Piller</t>
  </si>
  <si>
    <t>OLX242</t>
  </si>
  <si>
    <t>Speedest Glassdrive Nightrace 2025</t>
  </si>
  <si>
    <t>C12</t>
  </si>
  <si>
    <t>C16</t>
  </si>
  <si>
    <t>C22</t>
  </si>
  <si>
    <t>C25</t>
  </si>
  <si>
    <t>C28</t>
  </si>
  <si>
    <t>C36</t>
  </si>
  <si>
    <t>Andrus Joasaar</t>
  </si>
  <si>
    <t>Harry Sohv</t>
  </si>
  <si>
    <t>Mats-Kaarel Ruus</t>
  </si>
  <si>
    <t>Avo Orav</t>
  </si>
  <si>
    <t>Rainer Sohv</t>
  </si>
  <si>
    <t>PET151</t>
  </si>
  <si>
    <t>PET505</t>
  </si>
  <si>
    <t>PET773</t>
  </si>
  <si>
    <t>Kermo Porovardja</t>
  </si>
  <si>
    <t>Aleksandr Nevmerzitski</t>
  </si>
  <si>
    <t>ST005</t>
  </si>
  <si>
    <t>ST017</t>
  </si>
  <si>
    <t>ST564</t>
  </si>
  <si>
    <t>ST672</t>
  </si>
  <si>
    <t>ST999</t>
  </si>
  <si>
    <t>Ivo Taavel</t>
  </si>
  <si>
    <t>Marvin Ojasalu</t>
  </si>
  <si>
    <t>Kristjan Kirm</t>
  </si>
  <si>
    <t>Lauri Laats</t>
  </si>
  <si>
    <t>Jana Palvik</t>
  </si>
  <si>
    <t>ST/A063</t>
  </si>
  <si>
    <t>ST/A355</t>
  </si>
  <si>
    <t>ST/A535</t>
  </si>
  <si>
    <t>Everd Lindmäe</t>
  </si>
  <si>
    <t>Tauno Krüüts</t>
  </si>
  <si>
    <t>Ken-Kevin Keerov</t>
  </si>
  <si>
    <t>ST/B002</t>
  </si>
  <si>
    <t>ST/B024</t>
  </si>
  <si>
    <t>ST/B091</t>
  </si>
  <si>
    <t>ST/B200</t>
  </si>
  <si>
    <t>ST/B484</t>
  </si>
  <si>
    <t>ST/B599</t>
  </si>
  <si>
    <t>ST/B773</t>
  </si>
  <si>
    <t>ST/B878</t>
  </si>
  <si>
    <t>Brett Gardy</t>
  </si>
  <si>
    <t>Maikol Kriiva</t>
  </si>
  <si>
    <t>Siim Pärtel</t>
  </si>
  <si>
    <t>Joonas Honga</t>
  </si>
  <si>
    <t>Nikolai Borodkin</t>
  </si>
  <si>
    <t>Margus Mõtsar</t>
  </si>
  <si>
    <t>Andris Voiciss</t>
  </si>
  <si>
    <t>SST046</t>
  </si>
  <si>
    <t>SST120</t>
  </si>
  <si>
    <t>SST134</t>
  </si>
  <si>
    <t>SST176</t>
  </si>
  <si>
    <t>SST505</t>
  </si>
  <si>
    <t>SST525</t>
  </si>
  <si>
    <t>SST916</t>
  </si>
  <si>
    <t>Elvis  Uuk</t>
  </si>
  <si>
    <t>Johan Tomberg</t>
  </si>
  <si>
    <t>Rain Raudsepp</t>
  </si>
  <si>
    <t>Ergo Viisma</t>
  </si>
  <si>
    <t>Erik Koitla</t>
  </si>
  <si>
    <t>Kristjan Kukk</t>
  </si>
  <si>
    <t>SG070</t>
  </si>
  <si>
    <t>SG454</t>
  </si>
  <si>
    <t>Joel Tamm</t>
  </si>
  <si>
    <t>Teemu Högfors</t>
  </si>
  <si>
    <t>SC385</t>
  </si>
  <si>
    <t>Jarmo Vellamo</t>
  </si>
  <si>
    <t>OL010</t>
  </si>
  <si>
    <t>OL121</t>
  </si>
  <si>
    <t>OL834</t>
  </si>
  <si>
    <t>Mika Salonen</t>
  </si>
  <si>
    <t>Tiit Suits</t>
  </si>
  <si>
    <t>Harri Lillevars</t>
  </si>
  <si>
    <t>BB869</t>
  </si>
  <si>
    <t>BB904</t>
  </si>
  <si>
    <t>Andry Kõre</t>
  </si>
  <si>
    <t>Marko Märss</t>
  </si>
  <si>
    <t>PB130</t>
  </si>
  <si>
    <t>PB587</t>
  </si>
  <si>
    <t>Allan Rosenberg</t>
  </si>
  <si>
    <t>Mika Saroma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</si>
</sst>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2" fillId="0" borderId="0" xfId="0" applyNumberFormat="1" applyFon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5309-1B00-5648-96EE-9E1DFAA74F52}">
  <dimension ref="A1:P149"/>
  <sheetViews>
    <sheetView tabSelected="1" topLeftCell="A136" zoomScaleNormal="100" workbookViewId="0">
      <selection activeCell="T150" sqref="T150"/>
    </sheetView>
  </sheetViews>
  <sheetFormatPr defaultColWidth="10.6640625" defaultRowHeight="15.5" x14ac:dyDescent="0.35"/>
  <cols>
    <col min="1" max="1" width="11.6640625" customWidth="1"/>
    <col min="2" max="2" width="6.5" style="5" customWidth="1"/>
    <col min="3" max="3" width="5.6640625" style="5" customWidth="1"/>
    <col min="4" max="8" width="2.5" style="5" customWidth="1"/>
    <col min="9" max="9" width="9.33203125" style="10" bestFit="1" customWidth="1"/>
    <col min="10" max="10" width="8" style="5" bestFit="1" customWidth="1"/>
    <col min="11" max="15" width="3" style="5" customWidth="1"/>
    <col min="16" max="16" width="4.5" style="5" bestFit="1" customWidth="1"/>
  </cols>
  <sheetData>
    <row r="1" spans="1:16" ht="23.5" x14ac:dyDescent="0.55000000000000004">
      <c r="A1" s="1" t="s">
        <v>149</v>
      </c>
      <c r="B1" s="6"/>
      <c r="C1" s="4"/>
      <c r="D1" s="6"/>
      <c r="E1" s="6"/>
      <c r="F1" s="6"/>
      <c r="G1" s="6"/>
      <c r="H1" s="6"/>
      <c r="I1" s="8"/>
      <c r="J1" s="4"/>
      <c r="K1" s="4"/>
      <c r="L1" s="4"/>
      <c r="M1" s="4"/>
      <c r="N1" s="4"/>
      <c r="O1" s="4"/>
      <c r="P1" s="4"/>
    </row>
    <row r="2" spans="1:16" x14ac:dyDescent="0.35">
      <c r="A2" s="7">
        <v>45864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  <c r="O2" s="4"/>
      <c r="P2" s="4"/>
    </row>
    <row r="3" spans="1:16" ht="26" x14ac:dyDescent="0.6">
      <c r="A3" s="3" t="s">
        <v>0</v>
      </c>
      <c r="B3" s="4"/>
      <c r="C3" s="4"/>
      <c r="D3" s="4"/>
      <c r="E3" s="4"/>
      <c r="F3" s="4"/>
      <c r="G3" s="4"/>
      <c r="H3" s="4"/>
      <c r="I3" s="9"/>
      <c r="J3" s="4"/>
      <c r="K3" s="4"/>
      <c r="L3" s="4"/>
      <c r="M3" s="4"/>
      <c r="N3" s="4"/>
      <c r="O3" s="4"/>
    </row>
    <row r="4" spans="1:16" x14ac:dyDescent="0.35">
      <c r="A4" s="2"/>
      <c r="B4" s="4"/>
      <c r="C4" s="4"/>
      <c r="D4" s="4"/>
      <c r="E4" s="4"/>
      <c r="F4" s="4"/>
      <c r="G4" s="4"/>
      <c r="H4" s="4"/>
      <c r="I4" s="9"/>
      <c r="J4" s="4"/>
      <c r="K4" s="4"/>
      <c r="L4" s="4"/>
      <c r="M4" s="4"/>
      <c r="N4" s="4"/>
      <c r="O4" s="4"/>
      <c r="P4" s="4"/>
    </row>
    <row r="5" spans="1:16" s="14" customFormat="1" ht="16" customHeight="1" x14ac:dyDescent="0.35">
      <c r="A5" s="19" t="s">
        <v>35</v>
      </c>
      <c r="B5" s="20"/>
      <c r="C5" s="20"/>
      <c r="D5" s="20"/>
      <c r="E5" s="20"/>
      <c r="F5" s="20"/>
      <c r="G5" s="20"/>
      <c r="H5" s="20"/>
      <c r="I5" s="21"/>
      <c r="J5" s="20"/>
      <c r="K5" s="20"/>
      <c r="L5" s="20"/>
      <c r="M5" s="20"/>
      <c r="N5" s="20"/>
      <c r="O5" s="20"/>
      <c r="P5" s="20"/>
    </row>
    <row r="6" spans="1:16" s="14" customFormat="1" ht="16" customHeight="1" x14ac:dyDescent="0.35">
      <c r="A6" s="11" t="s">
        <v>2</v>
      </c>
      <c r="B6" s="12" t="s">
        <v>3</v>
      </c>
      <c r="C6" s="12" t="s">
        <v>4</v>
      </c>
      <c r="D6" s="12" t="s">
        <v>11</v>
      </c>
      <c r="E6" s="12" t="s">
        <v>12</v>
      </c>
      <c r="F6" s="12" t="s">
        <v>25</v>
      </c>
      <c r="G6" s="12" t="s">
        <v>36</v>
      </c>
      <c r="H6" s="12" t="s">
        <v>37</v>
      </c>
      <c r="I6" s="13" t="s">
        <v>13</v>
      </c>
      <c r="J6" s="12" t="s">
        <v>5</v>
      </c>
      <c r="K6" s="12" t="s">
        <v>6</v>
      </c>
      <c r="L6" s="12" t="s">
        <v>7</v>
      </c>
      <c r="M6" s="12" t="s">
        <v>8</v>
      </c>
      <c r="N6" s="12" t="s">
        <v>9</v>
      </c>
      <c r="O6" s="12" t="s">
        <v>22</v>
      </c>
      <c r="P6" s="12" t="s">
        <v>10</v>
      </c>
    </row>
    <row r="7" spans="1:16" s="14" customFormat="1" ht="16" customHeight="1" x14ac:dyDescent="0.35">
      <c r="A7" s="15" t="s">
        <v>96</v>
      </c>
      <c r="B7" s="16" t="s">
        <v>95</v>
      </c>
      <c r="C7" s="16">
        <v>20</v>
      </c>
      <c r="D7" s="18"/>
      <c r="E7" s="18"/>
      <c r="F7" s="18"/>
      <c r="G7" s="18"/>
      <c r="H7" s="18"/>
      <c r="I7" s="17">
        <v>0.12281</v>
      </c>
      <c r="J7" s="16">
        <v>8</v>
      </c>
      <c r="K7" s="16"/>
      <c r="L7" s="16">
        <v>40</v>
      </c>
      <c r="M7" s="18"/>
      <c r="N7" s="18"/>
      <c r="O7" s="18"/>
      <c r="P7" s="12">
        <f t="shared" ref="P7:P17" si="0">SUM(C7:H7)+SUM(J7:O7)</f>
        <v>68</v>
      </c>
    </row>
    <row r="8" spans="1:16" s="14" customFormat="1" ht="16" customHeight="1" x14ac:dyDescent="0.35">
      <c r="A8" s="15" t="s">
        <v>158</v>
      </c>
      <c r="B8" s="16" t="s">
        <v>153</v>
      </c>
      <c r="C8" s="16">
        <v>20</v>
      </c>
      <c r="D8" s="18"/>
      <c r="E8" s="18"/>
      <c r="F8" s="18"/>
      <c r="G8" s="18"/>
      <c r="H8" s="18"/>
      <c r="I8" s="17">
        <v>0.36220000000000002</v>
      </c>
      <c r="J8" s="16">
        <v>5</v>
      </c>
      <c r="K8" s="16"/>
      <c r="L8" s="16">
        <v>40</v>
      </c>
      <c r="M8" s="18"/>
      <c r="N8" s="18"/>
      <c r="O8" s="18"/>
      <c r="P8" s="12">
        <f t="shared" si="0"/>
        <v>65</v>
      </c>
    </row>
    <row r="9" spans="1:16" s="14" customFormat="1" ht="16" customHeight="1" x14ac:dyDescent="0.35">
      <c r="A9" s="15" t="s">
        <v>40</v>
      </c>
      <c r="B9" s="16" t="s">
        <v>41</v>
      </c>
      <c r="C9" s="16">
        <v>20</v>
      </c>
      <c r="D9" s="18"/>
      <c r="E9" s="18"/>
      <c r="F9" s="18"/>
      <c r="G9" s="18"/>
      <c r="H9" s="18"/>
      <c r="I9" s="17">
        <v>0.58265999999999996</v>
      </c>
      <c r="J9" s="16">
        <v>4</v>
      </c>
      <c r="K9" s="16"/>
      <c r="L9" s="16">
        <v>40</v>
      </c>
      <c r="M9" s="18"/>
      <c r="N9" s="18"/>
      <c r="O9" s="18"/>
      <c r="P9" s="12">
        <f t="shared" si="0"/>
        <v>64</v>
      </c>
    </row>
    <row r="10" spans="1:16" s="14" customFormat="1" ht="16" customHeight="1" x14ac:dyDescent="0.35">
      <c r="A10" s="15" t="s">
        <v>52</v>
      </c>
      <c r="B10" s="16" t="s">
        <v>51</v>
      </c>
      <c r="C10" s="16">
        <v>20</v>
      </c>
      <c r="D10" s="18"/>
      <c r="E10" s="18"/>
      <c r="F10" s="18"/>
      <c r="G10" s="18"/>
      <c r="H10" s="18"/>
      <c r="I10" s="17">
        <v>0.58026999999999995</v>
      </c>
      <c r="J10" s="16">
        <v>4</v>
      </c>
      <c r="K10" s="16"/>
      <c r="L10" s="16">
        <v>40</v>
      </c>
      <c r="M10" s="18"/>
      <c r="N10" s="18"/>
      <c r="O10" s="18"/>
      <c r="P10" s="12">
        <f t="shared" si="0"/>
        <v>64</v>
      </c>
    </row>
    <row r="11" spans="1:16" s="14" customFormat="1" ht="16" customHeight="1" x14ac:dyDescent="0.35">
      <c r="A11" s="15" t="s">
        <v>42</v>
      </c>
      <c r="B11" s="16" t="s">
        <v>43</v>
      </c>
      <c r="C11" s="16">
        <v>20</v>
      </c>
      <c r="D11" s="18"/>
      <c r="E11" s="18"/>
      <c r="F11" s="18"/>
      <c r="G11" s="18"/>
      <c r="H11" s="18"/>
      <c r="I11" s="17">
        <v>0.93381999999999998</v>
      </c>
      <c r="J11" s="16">
        <v>3</v>
      </c>
      <c r="K11" s="16"/>
      <c r="L11" s="16">
        <v>40</v>
      </c>
      <c r="M11" s="18"/>
      <c r="N11" s="18"/>
      <c r="O11" s="18"/>
      <c r="P11" s="12">
        <f t="shared" si="0"/>
        <v>63</v>
      </c>
    </row>
    <row r="12" spans="1:16" s="14" customFormat="1" ht="16" customHeight="1" x14ac:dyDescent="0.35">
      <c r="A12" s="15" t="s">
        <v>156</v>
      </c>
      <c r="B12" s="16" t="s">
        <v>150</v>
      </c>
      <c r="C12" s="16">
        <v>20</v>
      </c>
      <c r="D12" s="18"/>
      <c r="E12" s="18"/>
      <c r="F12" s="18"/>
      <c r="G12" s="18"/>
      <c r="H12" s="18"/>
      <c r="I12" s="17">
        <v>0.88624999999999998</v>
      </c>
      <c r="J12" s="16">
        <v>3</v>
      </c>
      <c r="K12" s="16"/>
      <c r="L12" s="16">
        <v>40</v>
      </c>
      <c r="M12" s="18"/>
      <c r="N12" s="18"/>
      <c r="O12" s="18"/>
      <c r="P12" s="12">
        <f t="shared" si="0"/>
        <v>63</v>
      </c>
    </row>
    <row r="13" spans="1:16" s="14" customFormat="1" ht="16" customHeight="1" x14ac:dyDescent="0.35">
      <c r="A13" s="15" t="s">
        <v>160</v>
      </c>
      <c r="B13" s="16" t="s">
        <v>155</v>
      </c>
      <c r="C13" s="16">
        <v>20</v>
      </c>
      <c r="D13" s="18"/>
      <c r="E13" s="18"/>
      <c r="F13" s="18"/>
      <c r="G13" s="18"/>
      <c r="H13" s="18"/>
      <c r="I13" s="17">
        <v>0.27877999999999997</v>
      </c>
      <c r="J13" s="16">
        <v>7</v>
      </c>
      <c r="K13" s="16">
        <v>20</v>
      </c>
      <c r="L13" s="16"/>
      <c r="M13" s="18"/>
      <c r="N13" s="18"/>
      <c r="O13" s="18"/>
      <c r="P13" s="12">
        <f t="shared" si="0"/>
        <v>47</v>
      </c>
    </row>
    <row r="14" spans="1:16" s="14" customFormat="1" ht="16" customHeight="1" x14ac:dyDescent="0.35">
      <c r="A14" s="15" t="s">
        <v>34</v>
      </c>
      <c r="B14" s="16" t="s">
        <v>151</v>
      </c>
      <c r="C14" s="16">
        <v>20</v>
      </c>
      <c r="D14" s="18"/>
      <c r="E14" s="18"/>
      <c r="F14" s="18"/>
      <c r="G14" s="18"/>
      <c r="H14" s="18"/>
      <c r="I14" s="17">
        <v>0.29446</v>
      </c>
      <c r="J14" s="16">
        <v>6</v>
      </c>
      <c r="K14" s="16">
        <v>20</v>
      </c>
      <c r="L14" s="16"/>
      <c r="M14" s="18"/>
      <c r="N14" s="18"/>
      <c r="O14" s="18"/>
      <c r="P14" s="12">
        <f t="shared" si="0"/>
        <v>46</v>
      </c>
    </row>
    <row r="15" spans="1:16" s="14" customFormat="1" ht="16" customHeight="1" x14ac:dyDescent="0.35">
      <c r="A15" s="15" t="s">
        <v>38</v>
      </c>
      <c r="B15" s="16" t="s">
        <v>39</v>
      </c>
      <c r="C15" s="16">
        <v>20</v>
      </c>
      <c r="D15" s="18"/>
      <c r="E15" s="18"/>
      <c r="F15" s="18"/>
      <c r="G15" s="18"/>
      <c r="H15" s="18"/>
      <c r="I15" s="17">
        <v>1.1714800000000001</v>
      </c>
      <c r="J15" s="16">
        <v>2</v>
      </c>
      <c r="K15" s="16">
        <v>20</v>
      </c>
      <c r="L15" s="16"/>
      <c r="M15" s="18"/>
      <c r="N15" s="18"/>
      <c r="O15" s="18"/>
      <c r="P15" s="12">
        <f t="shared" si="0"/>
        <v>42</v>
      </c>
    </row>
    <row r="16" spans="1:16" s="14" customFormat="1" ht="16" customHeight="1" x14ac:dyDescent="0.35">
      <c r="A16" s="15" t="s">
        <v>157</v>
      </c>
      <c r="B16" s="16" t="s">
        <v>152</v>
      </c>
      <c r="C16" s="16">
        <v>20</v>
      </c>
      <c r="D16" s="18"/>
      <c r="E16" s="18"/>
      <c r="F16" s="18"/>
      <c r="G16" s="18"/>
      <c r="H16" s="18"/>
      <c r="I16" s="17">
        <v>0.94494999999999996</v>
      </c>
      <c r="J16" s="16">
        <v>2</v>
      </c>
      <c r="K16" s="16">
        <v>20</v>
      </c>
      <c r="L16" s="16"/>
      <c r="M16" s="18"/>
      <c r="N16" s="18"/>
      <c r="O16" s="18"/>
      <c r="P16" s="12">
        <f t="shared" si="0"/>
        <v>42</v>
      </c>
    </row>
    <row r="17" spans="1:16" s="14" customFormat="1" ht="16" customHeight="1" x14ac:dyDescent="0.35">
      <c r="A17" s="15" t="s">
        <v>159</v>
      </c>
      <c r="B17" s="16" t="s">
        <v>154</v>
      </c>
      <c r="C17" s="16">
        <v>20</v>
      </c>
      <c r="D17" s="18"/>
      <c r="E17" s="18"/>
      <c r="F17" s="18"/>
      <c r="G17" s="18"/>
      <c r="H17" s="18"/>
      <c r="I17" s="17">
        <v>3.84782</v>
      </c>
      <c r="J17" s="16">
        <v>2</v>
      </c>
      <c r="K17" s="16">
        <v>20</v>
      </c>
      <c r="L17" s="16"/>
      <c r="M17" s="18"/>
      <c r="N17" s="18"/>
      <c r="O17" s="18"/>
      <c r="P17" s="12">
        <f t="shared" si="0"/>
        <v>42</v>
      </c>
    </row>
    <row r="18" spans="1:16" s="14" customFormat="1" ht="16" customHeight="1" x14ac:dyDescent="0.35">
      <c r="B18" s="20"/>
      <c r="C18" s="20"/>
      <c r="D18" s="20"/>
      <c r="E18" s="20"/>
      <c r="F18" s="20"/>
      <c r="G18" s="20"/>
      <c r="H18" s="20"/>
      <c r="I18" s="21"/>
      <c r="J18" s="20"/>
      <c r="K18" s="20"/>
      <c r="L18" s="20"/>
      <c r="M18" s="20"/>
      <c r="N18" s="20"/>
      <c r="O18" s="20"/>
      <c r="P18" s="22"/>
    </row>
    <row r="19" spans="1:16" s="14" customFormat="1" ht="16" customHeight="1" x14ac:dyDescent="0.35">
      <c r="A19" s="19" t="s">
        <v>16</v>
      </c>
      <c r="B19" s="20"/>
      <c r="C19" s="20"/>
      <c r="D19" s="20"/>
      <c r="E19" s="20"/>
      <c r="F19" s="20"/>
      <c r="G19" s="20"/>
      <c r="H19" s="20"/>
      <c r="I19" s="21"/>
      <c r="J19" s="20"/>
      <c r="K19" s="20"/>
      <c r="L19" s="20"/>
      <c r="M19" s="20"/>
      <c r="N19" s="20"/>
      <c r="O19" s="20"/>
      <c r="P19" s="20"/>
    </row>
    <row r="20" spans="1:16" s="14" customFormat="1" ht="16" customHeight="1" x14ac:dyDescent="0.35">
      <c r="A20" s="11" t="s">
        <v>2</v>
      </c>
      <c r="B20" s="12" t="s">
        <v>3</v>
      </c>
      <c r="C20" s="12" t="s">
        <v>4</v>
      </c>
      <c r="D20" s="12" t="s">
        <v>11</v>
      </c>
      <c r="E20" s="12" t="s">
        <v>12</v>
      </c>
      <c r="F20" s="12" t="s">
        <v>25</v>
      </c>
      <c r="G20" s="12" t="s">
        <v>36</v>
      </c>
      <c r="H20" s="12" t="s">
        <v>37</v>
      </c>
      <c r="I20" s="13" t="s">
        <v>13</v>
      </c>
      <c r="J20" s="12" t="s">
        <v>5</v>
      </c>
      <c r="K20" s="12" t="s">
        <v>6</v>
      </c>
      <c r="L20" s="12" t="s">
        <v>7</v>
      </c>
      <c r="M20" s="12" t="s">
        <v>8</v>
      </c>
      <c r="N20" s="12" t="s">
        <v>9</v>
      </c>
      <c r="O20" s="12" t="s">
        <v>22</v>
      </c>
      <c r="P20" s="12" t="s">
        <v>10</v>
      </c>
    </row>
    <row r="21" spans="1:16" s="14" customFormat="1" ht="16" customHeight="1" x14ac:dyDescent="0.35">
      <c r="A21" s="15" t="s">
        <v>55</v>
      </c>
      <c r="B21" s="16" t="s">
        <v>53</v>
      </c>
      <c r="C21" s="16">
        <v>20</v>
      </c>
      <c r="D21" s="18"/>
      <c r="E21" s="18"/>
      <c r="F21" s="18"/>
      <c r="G21" s="18"/>
      <c r="H21" s="18"/>
      <c r="I21" s="17">
        <v>0.35260000000000002</v>
      </c>
      <c r="J21" s="16">
        <v>8</v>
      </c>
      <c r="K21" s="16">
        <v>20</v>
      </c>
      <c r="L21" s="18"/>
      <c r="M21" s="18"/>
      <c r="N21" s="18"/>
      <c r="O21" s="18"/>
      <c r="P21" s="12">
        <f>SUM(C21:G21)+SUM(J21:O21)</f>
        <v>48</v>
      </c>
    </row>
    <row r="22" spans="1:16" s="14" customFormat="1" ht="16" customHeight="1" x14ac:dyDescent="0.35">
      <c r="A22" s="15" t="s">
        <v>56</v>
      </c>
      <c r="B22" s="16" t="s">
        <v>54</v>
      </c>
      <c r="C22" s="16">
        <v>20</v>
      </c>
      <c r="D22" s="18"/>
      <c r="E22" s="18"/>
      <c r="F22" s="18"/>
      <c r="G22" s="18"/>
      <c r="H22" s="18"/>
      <c r="I22" s="17">
        <v>0.42259999999999998</v>
      </c>
      <c r="J22" s="16">
        <v>7</v>
      </c>
      <c r="K22" s="16">
        <v>20</v>
      </c>
      <c r="L22" s="18"/>
      <c r="M22" s="18"/>
      <c r="N22" s="18"/>
      <c r="O22" s="18"/>
      <c r="P22" s="12">
        <f>SUM(C22:G22)+SUM(J22:O22)</f>
        <v>47</v>
      </c>
    </row>
    <row r="23" spans="1:16" s="14" customFormat="1" ht="16" customHeight="1" x14ac:dyDescent="0.35">
      <c r="B23" s="20"/>
      <c r="C23" s="20"/>
      <c r="D23" s="20"/>
      <c r="E23" s="20"/>
      <c r="F23" s="20"/>
      <c r="G23" s="20"/>
      <c r="H23" s="20"/>
      <c r="I23" s="21"/>
      <c r="J23" s="20"/>
      <c r="K23" s="20"/>
      <c r="L23" s="20"/>
      <c r="M23" s="20"/>
      <c r="N23" s="20"/>
      <c r="O23" s="20"/>
      <c r="P23" s="22"/>
    </row>
    <row r="24" spans="1:16" s="14" customFormat="1" ht="16" customHeight="1" x14ac:dyDescent="0.35">
      <c r="A24" s="19" t="s">
        <v>88</v>
      </c>
      <c r="B24" s="20"/>
      <c r="C24" s="20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0"/>
      <c r="O24" s="20"/>
      <c r="P24" s="20"/>
    </row>
    <row r="25" spans="1:16" s="14" customFormat="1" ht="16" customHeight="1" x14ac:dyDescent="0.35">
      <c r="A25" s="11" t="s">
        <v>2</v>
      </c>
      <c r="B25" s="12" t="s">
        <v>3</v>
      </c>
      <c r="C25" s="12" t="s">
        <v>4</v>
      </c>
      <c r="D25" s="12" t="s">
        <v>11</v>
      </c>
      <c r="E25" s="12" t="s">
        <v>12</v>
      </c>
      <c r="F25" s="12" t="s">
        <v>25</v>
      </c>
      <c r="G25" s="12" t="s">
        <v>36</v>
      </c>
      <c r="H25" s="12" t="s">
        <v>37</v>
      </c>
      <c r="I25" s="13" t="s">
        <v>13</v>
      </c>
      <c r="J25" s="12" t="s">
        <v>5</v>
      </c>
      <c r="K25" s="12" t="s">
        <v>6</v>
      </c>
      <c r="L25" s="12" t="s">
        <v>7</v>
      </c>
      <c r="M25" s="12" t="s">
        <v>8</v>
      </c>
      <c r="N25" s="12" t="s">
        <v>9</v>
      </c>
      <c r="O25" s="12" t="s">
        <v>22</v>
      </c>
      <c r="P25" s="12" t="s">
        <v>10</v>
      </c>
    </row>
    <row r="26" spans="1:16" s="14" customFormat="1" ht="16" customHeight="1" x14ac:dyDescent="0.35">
      <c r="A26" s="15" t="s">
        <v>102</v>
      </c>
      <c r="B26" s="16" t="s">
        <v>99</v>
      </c>
      <c r="C26" s="16">
        <v>20</v>
      </c>
      <c r="D26" s="18"/>
      <c r="E26" s="18"/>
      <c r="F26" s="18"/>
      <c r="G26" s="18"/>
      <c r="H26" s="18"/>
      <c r="I26" s="17">
        <v>6.2399999999999997E-2</v>
      </c>
      <c r="J26" s="16">
        <v>8</v>
      </c>
      <c r="K26" s="16">
        <v>20</v>
      </c>
      <c r="L26" s="18"/>
      <c r="M26" s="18"/>
      <c r="N26" s="18"/>
      <c r="O26" s="18"/>
      <c r="P26" s="12">
        <f>SUM(C26:G26)+SUM(J26:O26)</f>
        <v>48</v>
      </c>
    </row>
    <row r="27" spans="1:16" s="14" customFormat="1" ht="16" customHeight="1" x14ac:dyDescent="0.35">
      <c r="A27" s="15" t="s">
        <v>101</v>
      </c>
      <c r="B27" s="16" t="s">
        <v>98</v>
      </c>
      <c r="C27" s="16">
        <v>20</v>
      </c>
      <c r="D27" s="18"/>
      <c r="E27" s="18"/>
      <c r="F27" s="18"/>
      <c r="G27" s="18"/>
      <c r="H27" s="18"/>
      <c r="I27" s="17">
        <v>0.21440000000000001</v>
      </c>
      <c r="J27" s="16">
        <v>7</v>
      </c>
      <c r="K27" s="16">
        <v>20</v>
      </c>
      <c r="L27" s="18"/>
      <c r="M27" s="18"/>
      <c r="N27" s="18"/>
      <c r="O27" s="18"/>
      <c r="P27" s="12">
        <f>SUM(C27:G27)+SUM(J27:O27)</f>
        <v>47</v>
      </c>
    </row>
    <row r="28" spans="1:16" s="14" customFormat="1" ht="16" customHeight="1" x14ac:dyDescent="0.35">
      <c r="A28" s="15" t="s">
        <v>100</v>
      </c>
      <c r="B28" s="16" t="s">
        <v>97</v>
      </c>
      <c r="C28" s="16">
        <v>20</v>
      </c>
      <c r="D28" s="18"/>
      <c r="E28" s="18"/>
      <c r="F28" s="18"/>
      <c r="G28" s="18"/>
      <c r="H28" s="18"/>
      <c r="I28" s="17">
        <v>0.26240000000000002</v>
      </c>
      <c r="J28" s="16">
        <v>6</v>
      </c>
      <c r="K28" s="16">
        <v>20</v>
      </c>
      <c r="L28" s="18"/>
      <c r="M28" s="18"/>
      <c r="N28" s="18"/>
      <c r="O28" s="18"/>
      <c r="P28" s="12">
        <f>SUM(C28:G28)+SUM(J28:O28)</f>
        <v>46</v>
      </c>
    </row>
    <row r="29" spans="1:16" s="14" customFormat="1" ht="16" customHeight="1" x14ac:dyDescent="0.35">
      <c r="B29" s="20"/>
      <c r="C29" s="20"/>
      <c r="D29" s="20"/>
      <c r="E29" s="20"/>
      <c r="F29" s="20"/>
      <c r="G29" s="20"/>
      <c r="H29" s="20"/>
      <c r="I29" s="21"/>
      <c r="J29" s="20"/>
      <c r="K29" s="20"/>
      <c r="L29" s="20"/>
      <c r="M29" s="20"/>
      <c r="N29" s="20"/>
      <c r="O29" s="20"/>
      <c r="P29" s="22"/>
    </row>
    <row r="30" spans="1:16" s="14" customFormat="1" ht="16" customHeight="1" x14ac:dyDescent="0.35">
      <c r="A30" s="19" t="s">
        <v>27</v>
      </c>
      <c r="B30" s="20"/>
      <c r="C30" s="20"/>
      <c r="D30" s="20"/>
      <c r="E30" s="20"/>
      <c r="F30" s="20"/>
      <c r="G30" s="20"/>
      <c r="H30" s="20"/>
      <c r="I30" s="21"/>
      <c r="J30" s="20"/>
      <c r="K30" s="20"/>
      <c r="L30" s="20"/>
      <c r="M30" s="20"/>
      <c r="N30" s="20"/>
      <c r="O30" s="20"/>
      <c r="P30" s="20"/>
    </row>
    <row r="31" spans="1:16" s="14" customFormat="1" ht="16" customHeight="1" x14ac:dyDescent="0.35">
      <c r="A31" s="11" t="s">
        <v>2</v>
      </c>
      <c r="B31" s="12" t="s">
        <v>3</v>
      </c>
      <c r="C31" s="12" t="s">
        <v>4</v>
      </c>
      <c r="D31" s="12" t="s">
        <v>11</v>
      </c>
      <c r="E31" s="12" t="s">
        <v>12</v>
      </c>
      <c r="F31" s="12" t="s">
        <v>25</v>
      </c>
      <c r="G31" s="12" t="s">
        <v>36</v>
      </c>
      <c r="H31" s="12" t="s">
        <v>37</v>
      </c>
      <c r="I31" s="13" t="s">
        <v>13</v>
      </c>
      <c r="J31" s="12" t="s">
        <v>5</v>
      </c>
      <c r="K31" s="12" t="s">
        <v>6</v>
      </c>
      <c r="L31" s="12" t="s">
        <v>7</v>
      </c>
      <c r="M31" s="12" t="s">
        <v>8</v>
      </c>
      <c r="N31" s="12" t="s">
        <v>9</v>
      </c>
      <c r="O31" s="12" t="s">
        <v>22</v>
      </c>
      <c r="P31" s="12" t="s">
        <v>10</v>
      </c>
    </row>
    <row r="32" spans="1:16" s="14" customFormat="1" ht="16" customHeight="1" x14ac:dyDescent="0.35">
      <c r="A32" s="15" t="s">
        <v>61</v>
      </c>
      <c r="B32" s="16" t="s">
        <v>60</v>
      </c>
      <c r="C32" s="16">
        <v>20</v>
      </c>
      <c r="D32" s="18"/>
      <c r="E32" s="18"/>
      <c r="F32" s="18"/>
      <c r="G32" s="18"/>
      <c r="H32" s="18"/>
      <c r="I32" s="17">
        <v>6.7299999999999999E-3</v>
      </c>
      <c r="J32" s="16">
        <v>8</v>
      </c>
      <c r="K32" s="16"/>
      <c r="L32" s="16">
        <v>40</v>
      </c>
      <c r="M32" s="18"/>
      <c r="N32" s="18"/>
      <c r="O32" s="18"/>
      <c r="P32" s="12">
        <f t="shared" ref="P32:P42" si="1">SUM(C32:H32)+SUM(J32:O32)</f>
        <v>68</v>
      </c>
    </row>
    <row r="33" spans="1:16" s="14" customFormat="1" ht="16" customHeight="1" x14ac:dyDescent="0.35">
      <c r="A33" s="15" t="s">
        <v>164</v>
      </c>
      <c r="B33" s="16" t="s">
        <v>161</v>
      </c>
      <c r="C33" s="16">
        <v>20</v>
      </c>
      <c r="D33" s="18"/>
      <c r="E33" s="18"/>
      <c r="F33" s="18"/>
      <c r="G33" s="18"/>
      <c r="H33" s="18"/>
      <c r="I33" s="17">
        <v>3.8109999999999998E-2</v>
      </c>
      <c r="J33" s="16">
        <v>5</v>
      </c>
      <c r="K33" s="16"/>
      <c r="L33" s="16">
        <v>40</v>
      </c>
      <c r="M33" s="18"/>
      <c r="N33" s="18"/>
      <c r="O33" s="18"/>
      <c r="P33" s="12">
        <f t="shared" si="1"/>
        <v>65</v>
      </c>
    </row>
    <row r="34" spans="1:16" s="14" customFormat="1" ht="16" customHeight="1" x14ac:dyDescent="0.35">
      <c r="A34" s="15" t="s">
        <v>21</v>
      </c>
      <c r="B34" s="16" t="s">
        <v>58</v>
      </c>
      <c r="C34" s="16">
        <v>20</v>
      </c>
      <c r="D34" s="18"/>
      <c r="E34" s="18"/>
      <c r="F34" s="18"/>
      <c r="G34" s="18"/>
      <c r="H34" s="18"/>
      <c r="I34" s="17">
        <v>4.2939999999999999E-2</v>
      </c>
      <c r="J34" s="16">
        <v>4</v>
      </c>
      <c r="K34" s="16"/>
      <c r="L34" s="16">
        <v>40</v>
      </c>
      <c r="M34" s="18"/>
      <c r="N34" s="18"/>
      <c r="O34" s="18"/>
      <c r="P34" s="12">
        <f t="shared" si="1"/>
        <v>64</v>
      </c>
    </row>
    <row r="35" spans="1:16" s="14" customFormat="1" ht="16" customHeight="1" x14ac:dyDescent="0.35">
      <c r="A35" s="15" t="s">
        <v>34</v>
      </c>
      <c r="B35" s="16" t="s">
        <v>137</v>
      </c>
      <c r="C35" s="16">
        <v>20</v>
      </c>
      <c r="D35" s="18"/>
      <c r="E35" s="18"/>
      <c r="F35" s="18"/>
      <c r="G35" s="18"/>
      <c r="H35" s="18"/>
      <c r="I35" s="17">
        <v>4.9419999999999999E-2</v>
      </c>
      <c r="J35" s="16">
        <v>4</v>
      </c>
      <c r="K35" s="16"/>
      <c r="L35" s="16">
        <v>40</v>
      </c>
      <c r="M35" s="18"/>
      <c r="N35" s="18"/>
      <c r="O35" s="18"/>
      <c r="P35" s="12">
        <f t="shared" si="1"/>
        <v>64</v>
      </c>
    </row>
    <row r="36" spans="1:16" s="14" customFormat="1" ht="16" customHeight="1" x14ac:dyDescent="0.35">
      <c r="A36" s="15" t="s">
        <v>14</v>
      </c>
      <c r="B36" s="16" t="s">
        <v>15</v>
      </c>
      <c r="C36" s="16">
        <v>20</v>
      </c>
      <c r="D36" s="18"/>
      <c r="E36" s="18"/>
      <c r="F36" s="18"/>
      <c r="G36" s="18"/>
      <c r="H36" s="18"/>
      <c r="I36" s="17">
        <v>5.391E-2</v>
      </c>
      <c r="J36" s="16">
        <v>3</v>
      </c>
      <c r="K36" s="16"/>
      <c r="L36" s="16">
        <v>40</v>
      </c>
      <c r="M36" s="18"/>
      <c r="N36" s="18"/>
      <c r="O36" s="18"/>
      <c r="P36" s="12">
        <f t="shared" si="1"/>
        <v>63</v>
      </c>
    </row>
    <row r="37" spans="1:16" s="14" customFormat="1" ht="16" customHeight="1" x14ac:dyDescent="0.35">
      <c r="A37" s="15" t="s">
        <v>104</v>
      </c>
      <c r="B37" s="16" t="s">
        <v>103</v>
      </c>
      <c r="C37" s="16">
        <v>20</v>
      </c>
      <c r="D37" s="18"/>
      <c r="E37" s="18"/>
      <c r="F37" s="18"/>
      <c r="G37" s="18"/>
      <c r="H37" s="18"/>
      <c r="I37" s="17">
        <v>0.26362999999999998</v>
      </c>
      <c r="J37" s="16">
        <v>3</v>
      </c>
      <c r="K37" s="16"/>
      <c r="L37" s="16">
        <v>40</v>
      </c>
      <c r="M37" s="18"/>
      <c r="N37" s="18"/>
      <c r="O37" s="18"/>
      <c r="P37" s="12">
        <f t="shared" si="1"/>
        <v>63</v>
      </c>
    </row>
    <row r="38" spans="1:16" s="14" customFormat="1" ht="16" customHeight="1" x14ac:dyDescent="0.35">
      <c r="A38" s="15" t="s">
        <v>46</v>
      </c>
      <c r="B38" s="16" t="s">
        <v>59</v>
      </c>
      <c r="C38" s="16">
        <v>20</v>
      </c>
      <c r="D38" s="18"/>
      <c r="E38" s="18"/>
      <c r="F38" s="18"/>
      <c r="G38" s="18"/>
      <c r="H38" s="18"/>
      <c r="I38" s="17">
        <v>2.5559999999999999E-2</v>
      </c>
      <c r="J38" s="16">
        <v>7</v>
      </c>
      <c r="K38" s="16">
        <v>20</v>
      </c>
      <c r="L38" s="16"/>
      <c r="M38" s="18"/>
      <c r="N38" s="18"/>
      <c r="O38" s="18"/>
      <c r="P38" s="12">
        <f t="shared" si="1"/>
        <v>47</v>
      </c>
    </row>
    <row r="39" spans="1:16" s="14" customFormat="1" ht="16" customHeight="1" x14ac:dyDescent="0.35">
      <c r="A39" s="15" t="s">
        <v>139</v>
      </c>
      <c r="B39" s="16" t="s">
        <v>138</v>
      </c>
      <c r="C39" s="16">
        <v>20</v>
      </c>
      <c r="D39" s="18"/>
      <c r="E39" s="18"/>
      <c r="F39" s="18"/>
      <c r="G39" s="18"/>
      <c r="H39" s="18"/>
      <c r="I39" s="17">
        <v>3.5700000000000003E-2</v>
      </c>
      <c r="J39" s="16">
        <v>6</v>
      </c>
      <c r="K39" s="16">
        <v>20</v>
      </c>
      <c r="L39" s="16"/>
      <c r="M39" s="18"/>
      <c r="N39" s="18"/>
      <c r="O39" s="18"/>
      <c r="P39" s="12">
        <f t="shared" si="1"/>
        <v>46</v>
      </c>
    </row>
    <row r="40" spans="1:16" s="14" customFormat="1" ht="16" customHeight="1" x14ac:dyDescent="0.35">
      <c r="A40" s="15" t="s">
        <v>24</v>
      </c>
      <c r="B40" s="16" t="s">
        <v>57</v>
      </c>
      <c r="C40" s="16">
        <v>20</v>
      </c>
      <c r="D40" s="18"/>
      <c r="E40" s="18"/>
      <c r="F40" s="18"/>
      <c r="G40" s="18"/>
      <c r="H40" s="18"/>
      <c r="I40" s="17">
        <v>0.29775000000000001</v>
      </c>
      <c r="J40" s="16">
        <v>2</v>
      </c>
      <c r="K40" s="16">
        <v>20</v>
      </c>
      <c r="L40" s="16"/>
      <c r="M40" s="18"/>
      <c r="N40" s="18"/>
      <c r="O40" s="18"/>
      <c r="P40" s="12">
        <f t="shared" si="1"/>
        <v>42</v>
      </c>
    </row>
    <row r="41" spans="1:16" s="14" customFormat="1" ht="16" customHeight="1" x14ac:dyDescent="0.35">
      <c r="A41" s="15" t="s">
        <v>115</v>
      </c>
      <c r="B41" s="16" t="s">
        <v>162</v>
      </c>
      <c r="C41" s="16">
        <v>20</v>
      </c>
      <c r="D41" s="18"/>
      <c r="E41" s="18"/>
      <c r="F41" s="18"/>
      <c r="G41" s="18"/>
      <c r="H41" s="18"/>
      <c r="I41" s="17">
        <v>1.0363199999999999</v>
      </c>
      <c r="J41" s="16">
        <v>2</v>
      </c>
      <c r="K41" s="16">
        <v>20</v>
      </c>
      <c r="L41" s="16"/>
      <c r="M41" s="18"/>
      <c r="N41" s="18"/>
      <c r="O41" s="18"/>
      <c r="P41" s="12">
        <f t="shared" si="1"/>
        <v>42</v>
      </c>
    </row>
    <row r="42" spans="1:16" s="14" customFormat="1" ht="16" customHeight="1" x14ac:dyDescent="0.35">
      <c r="A42" s="15" t="s">
        <v>165</v>
      </c>
      <c r="B42" s="16" t="s">
        <v>163</v>
      </c>
      <c r="C42" s="16">
        <v>20</v>
      </c>
      <c r="D42" s="18"/>
      <c r="E42" s="18"/>
      <c r="F42" s="18"/>
      <c r="G42" s="18"/>
      <c r="H42" s="18"/>
      <c r="I42" s="17">
        <v>1.34066</v>
      </c>
      <c r="J42" s="16">
        <v>2</v>
      </c>
      <c r="K42" s="16">
        <v>20</v>
      </c>
      <c r="L42" s="16"/>
      <c r="M42" s="18"/>
      <c r="N42" s="18"/>
      <c r="O42" s="18"/>
      <c r="P42" s="12">
        <f t="shared" si="1"/>
        <v>42</v>
      </c>
    </row>
    <row r="43" spans="1:16" s="14" customFormat="1" ht="16" customHeight="1" x14ac:dyDescent="0.35">
      <c r="B43" s="20"/>
      <c r="C43" s="20"/>
      <c r="D43" s="20"/>
      <c r="E43" s="20"/>
      <c r="F43" s="20"/>
      <c r="G43" s="20"/>
      <c r="H43" s="20"/>
      <c r="I43" s="21"/>
      <c r="J43" s="20"/>
      <c r="K43" s="20"/>
      <c r="L43" s="20"/>
      <c r="M43" s="20"/>
      <c r="N43" s="20"/>
      <c r="O43" s="20"/>
      <c r="P43" s="20"/>
    </row>
    <row r="44" spans="1:16" s="14" customFormat="1" ht="16" customHeight="1" x14ac:dyDescent="0.35">
      <c r="A44" s="19" t="s">
        <v>26</v>
      </c>
      <c r="B44" s="20"/>
      <c r="C44" s="20"/>
      <c r="D44" s="20"/>
      <c r="E44" s="20"/>
      <c r="F44" s="20"/>
      <c r="G44" s="20"/>
      <c r="H44" s="20"/>
      <c r="I44" s="21"/>
      <c r="J44" s="20"/>
      <c r="K44" s="20"/>
      <c r="L44" s="20"/>
      <c r="M44" s="20"/>
      <c r="N44" s="20"/>
      <c r="O44" s="20"/>
      <c r="P44" s="20"/>
    </row>
    <row r="45" spans="1:16" s="14" customFormat="1" ht="16" customHeight="1" x14ac:dyDescent="0.35">
      <c r="A45" s="11" t="s">
        <v>2</v>
      </c>
      <c r="B45" s="12" t="s">
        <v>3</v>
      </c>
      <c r="C45" s="12" t="s">
        <v>4</v>
      </c>
      <c r="D45" s="12" t="s">
        <v>11</v>
      </c>
      <c r="E45" s="12" t="s">
        <v>12</v>
      </c>
      <c r="F45" s="12" t="s">
        <v>25</v>
      </c>
      <c r="G45" s="12" t="s">
        <v>36</v>
      </c>
      <c r="H45" s="12" t="s">
        <v>37</v>
      </c>
      <c r="I45" s="13" t="s">
        <v>13</v>
      </c>
      <c r="J45" s="12" t="s">
        <v>5</v>
      </c>
      <c r="K45" s="12" t="s">
        <v>6</v>
      </c>
      <c r="L45" s="12" t="s">
        <v>7</v>
      </c>
      <c r="M45" s="12" t="s">
        <v>8</v>
      </c>
      <c r="N45" s="12" t="s">
        <v>9</v>
      </c>
      <c r="O45" s="12" t="s">
        <v>22</v>
      </c>
      <c r="P45" s="12" t="s">
        <v>10</v>
      </c>
    </row>
    <row r="46" spans="1:16" s="14" customFormat="1" ht="16" customHeight="1" x14ac:dyDescent="0.35">
      <c r="A46" s="15" t="s">
        <v>175</v>
      </c>
      <c r="B46" s="16" t="s">
        <v>170</v>
      </c>
      <c r="C46" s="16">
        <v>20</v>
      </c>
      <c r="D46" s="18"/>
      <c r="E46" s="18"/>
      <c r="F46" s="18"/>
      <c r="G46" s="18"/>
      <c r="H46" s="18"/>
      <c r="I46" s="17">
        <v>13.912179999999999</v>
      </c>
      <c r="J46" s="16">
        <v>8</v>
      </c>
      <c r="K46" s="16">
        <v>20</v>
      </c>
      <c r="L46" s="18"/>
      <c r="M46" s="18"/>
      <c r="N46" s="18"/>
      <c r="O46" s="18"/>
      <c r="P46" s="12">
        <f t="shared" ref="P46:P53" si="2">SUM(C46:H46)+SUM(J46:O46)</f>
        <v>48</v>
      </c>
    </row>
    <row r="47" spans="1:16" s="14" customFormat="1" ht="16" customHeight="1" x14ac:dyDescent="0.35">
      <c r="A47" s="15" t="s">
        <v>171</v>
      </c>
      <c r="B47" s="16" t="s">
        <v>166</v>
      </c>
      <c r="C47" s="16">
        <v>20</v>
      </c>
      <c r="D47" s="18"/>
      <c r="E47" s="18"/>
      <c r="F47" s="18"/>
      <c r="G47" s="18"/>
      <c r="H47" s="18"/>
      <c r="I47" s="17">
        <v>14.11565</v>
      </c>
      <c r="J47" s="16">
        <v>7</v>
      </c>
      <c r="K47" s="16">
        <v>20</v>
      </c>
      <c r="L47" s="18"/>
      <c r="M47" s="18"/>
      <c r="N47" s="18"/>
      <c r="O47" s="18"/>
      <c r="P47" s="12">
        <f t="shared" si="2"/>
        <v>47</v>
      </c>
    </row>
    <row r="48" spans="1:16" s="14" customFormat="1" ht="16" customHeight="1" x14ac:dyDescent="0.35">
      <c r="A48" s="15" t="s">
        <v>61</v>
      </c>
      <c r="B48" s="16" t="s">
        <v>62</v>
      </c>
      <c r="C48" s="16">
        <v>20</v>
      </c>
      <c r="D48" s="18"/>
      <c r="E48" s="18"/>
      <c r="F48" s="18"/>
      <c r="G48" s="18"/>
      <c r="H48" s="18"/>
      <c r="I48" s="17">
        <v>14.220610000000001</v>
      </c>
      <c r="J48" s="16">
        <v>6</v>
      </c>
      <c r="K48" s="16">
        <v>20</v>
      </c>
      <c r="L48" s="18"/>
      <c r="M48" s="18"/>
      <c r="N48" s="18"/>
      <c r="O48" s="18"/>
      <c r="P48" s="12">
        <f t="shared" si="2"/>
        <v>46</v>
      </c>
    </row>
    <row r="49" spans="1:16" s="14" customFormat="1" ht="16" customHeight="1" x14ac:dyDescent="0.35">
      <c r="A49" s="15" t="s">
        <v>174</v>
      </c>
      <c r="B49" s="16" t="s">
        <v>169</v>
      </c>
      <c r="C49" s="16">
        <v>20</v>
      </c>
      <c r="D49" s="18"/>
      <c r="E49" s="18"/>
      <c r="F49" s="18"/>
      <c r="G49" s="18"/>
      <c r="H49" s="18"/>
      <c r="I49" s="17">
        <v>14.231170000000001</v>
      </c>
      <c r="J49" s="16">
        <v>5</v>
      </c>
      <c r="K49" s="16">
        <v>20</v>
      </c>
      <c r="L49" s="18"/>
      <c r="M49" s="18"/>
      <c r="N49" s="18"/>
      <c r="O49" s="18"/>
      <c r="P49" s="12">
        <f t="shared" si="2"/>
        <v>45</v>
      </c>
    </row>
    <row r="50" spans="1:16" s="14" customFormat="1" ht="16" customHeight="1" x14ac:dyDescent="0.35">
      <c r="A50" s="15" t="s">
        <v>141</v>
      </c>
      <c r="B50" s="16" t="s">
        <v>140</v>
      </c>
      <c r="C50" s="16">
        <v>20</v>
      </c>
      <c r="D50" s="18"/>
      <c r="E50" s="18"/>
      <c r="F50" s="18"/>
      <c r="G50" s="18"/>
      <c r="H50" s="18"/>
      <c r="I50" s="17">
        <v>14.27642</v>
      </c>
      <c r="J50" s="16">
        <v>4</v>
      </c>
      <c r="K50" s="16">
        <v>20</v>
      </c>
      <c r="L50" s="18"/>
      <c r="M50" s="18"/>
      <c r="N50" s="18"/>
      <c r="O50" s="18"/>
      <c r="P50" s="12">
        <f t="shared" si="2"/>
        <v>44</v>
      </c>
    </row>
    <row r="51" spans="1:16" s="14" customFormat="1" ht="16" customHeight="1" x14ac:dyDescent="0.35">
      <c r="A51" s="15" t="s">
        <v>47</v>
      </c>
      <c r="B51" s="16" t="s">
        <v>48</v>
      </c>
      <c r="C51" s="16">
        <v>20</v>
      </c>
      <c r="D51" s="18"/>
      <c r="E51" s="18"/>
      <c r="F51" s="18"/>
      <c r="G51" s="18"/>
      <c r="H51" s="18"/>
      <c r="I51" s="17">
        <v>14.37242</v>
      </c>
      <c r="J51" s="16">
        <v>4</v>
      </c>
      <c r="K51" s="16">
        <v>20</v>
      </c>
      <c r="L51" s="18"/>
      <c r="M51" s="18"/>
      <c r="N51" s="18"/>
      <c r="O51" s="18"/>
      <c r="P51" s="12">
        <f t="shared" si="2"/>
        <v>44</v>
      </c>
    </row>
    <row r="52" spans="1:16" s="14" customFormat="1" ht="16" customHeight="1" x14ac:dyDescent="0.35">
      <c r="A52" s="15" t="s">
        <v>172</v>
      </c>
      <c r="B52" s="16" t="s">
        <v>167</v>
      </c>
      <c r="C52" s="16">
        <v>20</v>
      </c>
      <c r="D52" s="18"/>
      <c r="E52" s="18"/>
      <c r="F52" s="18"/>
      <c r="G52" s="18"/>
      <c r="H52" s="18"/>
      <c r="I52" s="17">
        <v>14.50395</v>
      </c>
      <c r="J52" s="16">
        <v>3</v>
      </c>
      <c r="K52" s="16">
        <v>20</v>
      </c>
      <c r="L52" s="18"/>
      <c r="M52" s="18"/>
      <c r="N52" s="18"/>
      <c r="O52" s="18"/>
      <c r="P52" s="12">
        <f t="shared" si="2"/>
        <v>43</v>
      </c>
    </row>
    <row r="53" spans="1:16" s="14" customFormat="1" ht="16" customHeight="1" x14ac:dyDescent="0.35">
      <c r="A53" s="15" t="s">
        <v>173</v>
      </c>
      <c r="B53" s="16" t="s">
        <v>168</v>
      </c>
      <c r="C53" s="16">
        <v>20</v>
      </c>
      <c r="D53" s="18"/>
      <c r="E53" s="18"/>
      <c r="F53" s="18"/>
      <c r="G53" s="18"/>
      <c r="H53" s="18"/>
      <c r="I53" s="17">
        <v>14.87379</v>
      </c>
      <c r="J53" s="16">
        <v>3</v>
      </c>
      <c r="K53" s="16">
        <v>20</v>
      </c>
      <c r="L53" s="18"/>
      <c r="M53" s="18"/>
      <c r="N53" s="18"/>
      <c r="O53" s="18"/>
      <c r="P53" s="12">
        <f t="shared" si="2"/>
        <v>43</v>
      </c>
    </row>
    <row r="54" spans="1:16" s="14" customFormat="1" ht="16" customHeight="1" x14ac:dyDescent="0.35">
      <c r="B54" s="20"/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0"/>
      <c r="N54" s="20"/>
      <c r="O54" s="20"/>
      <c r="P54" s="20"/>
    </row>
    <row r="55" spans="1:16" s="14" customFormat="1" ht="16" customHeight="1" x14ac:dyDescent="0.35">
      <c r="A55" s="19" t="s">
        <v>1</v>
      </c>
      <c r="B55" s="20"/>
      <c r="C55" s="20"/>
      <c r="D55" s="20"/>
      <c r="E55" s="20"/>
      <c r="F55" s="20"/>
      <c r="G55" s="20"/>
      <c r="H55" s="20"/>
      <c r="I55" s="21"/>
      <c r="J55" s="20"/>
      <c r="K55" s="20"/>
      <c r="L55" s="20"/>
      <c r="M55" s="20"/>
      <c r="N55" s="20"/>
      <c r="O55" s="20"/>
      <c r="P55" s="20"/>
    </row>
    <row r="56" spans="1:16" s="14" customFormat="1" ht="16" customHeight="1" x14ac:dyDescent="0.35">
      <c r="A56" s="11" t="s">
        <v>2</v>
      </c>
      <c r="B56" s="12" t="s">
        <v>3</v>
      </c>
      <c r="C56" s="12" t="s">
        <v>4</v>
      </c>
      <c r="D56" s="12" t="s">
        <v>11</v>
      </c>
      <c r="E56" s="12" t="s">
        <v>12</v>
      </c>
      <c r="F56" s="12" t="s">
        <v>25</v>
      </c>
      <c r="G56" s="12" t="s">
        <v>36</v>
      </c>
      <c r="H56" s="12" t="s">
        <v>37</v>
      </c>
      <c r="I56" s="13" t="s">
        <v>13</v>
      </c>
      <c r="J56" s="12" t="s">
        <v>5</v>
      </c>
      <c r="K56" s="12" t="s">
        <v>6</v>
      </c>
      <c r="L56" s="12" t="s">
        <v>7</v>
      </c>
      <c r="M56" s="12" t="s">
        <v>8</v>
      </c>
      <c r="N56" s="12" t="s">
        <v>9</v>
      </c>
      <c r="O56" s="12" t="s">
        <v>22</v>
      </c>
      <c r="P56" s="12" t="s">
        <v>10</v>
      </c>
    </row>
    <row r="57" spans="1:16" s="14" customFormat="1" ht="16" customHeight="1" x14ac:dyDescent="0.35">
      <c r="A57" s="15" t="s">
        <v>65</v>
      </c>
      <c r="B57" s="16" t="s">
        <v>63</v>
      </c>
      <c r="C57" s="16">
        <v>20</v>
      </c>
      <c r="D57" s="18"/>
      <c r="E57" s="18"/>
      <c r="F57" s="18"/>
      <c r="G57" s="18"/>
      <c r="H57" s="18"/>
      <c r="I57" s="17">
        <v>12.90494</v>
      </c>
      <c r="J57" s="16">
        <v>8</v>
      </c>
      <c r="K57" s="16">
        <v>20</v>
      </c>
      <c r="L57" s="18"/>
      <c r="M57" s="18"/>
      <c r="N57" s="18"/>
      <c r="O57" s="18"/>
      <c r="P57" s="12">
        <f t="shared" ref="P57:P64" si="3">SUM(C57:H57)+SUM(J57:O57)</f>
        <v>48</v>
      </c>
    </row>
    <row r="58" spans="1:16" s="14" customFormat="1" ht="16" customHeight="1" x14ac:dyDescent="0.35">
      <c r="A58" s="15" t="s">
        <v>180</v>
      </c>
      <c r="B58" s="16" t="s">
        <v>177</v>
      </c>
      <c r="C58" s="16">
        <v>20</v>
      </c>
      <c r="D58" s="18"/>
      <c r="E58" s="18"/>
      <c r="F58" s="18"/>
      <c r="G58" s="18"/>
      <c r="H58" s="18"/>
      <c r="I58" s="17">
        <v>12.92014</v>
      </c>
      <c r="J58" s="16">
        <v>7</v>
      </c>
      <c r="K58" s="16">
        <v>20</v>
      </c>
      <c r="L58" s="18"/>
      <c r="M58" s="18"/>
      <c r="N58" s="18"/>
      <c r="O58" s="18"/>
      <c r="P58" s="12">
        <f t="shared" si="3"/>
        <v>47</v>
      </c>
    </row>
    <row r="59" spans="1:16" s="14" customFormat="1" ht="16" customHeight="1" x14ac:dyDescent="0.35">
      <c r="A59" s="15" t="s">
        <v>181</v>
      </c>
      <c r="B59" s="16" t="s">
        <v>178</v>
      </c>
      <c r="C59" s="16">
        <v>20</v>
      </c>
      <c r="D59" s="18"/>
      <c r="E59" s="18"/>
      <c r="F59" s="18"/>
      <c r="G59" s="18"/>
      <c r="H59" s="18"/>
      <c r="I59" s="17">
        <v>12.93679</v>
      </c>
      <c r="J59" s="16">
        <v>6</v>
      </c>
      <c r="K59" s="16">
        <v>20</v>
      </c>
      <c r="L59" s="18"/>
      <c r="M59" s="18"/>
      <c r="N59" s="18"/>
      <c r="O59" s="18"/>
      <c r="P59" s="12">
        <f t="shared" si="3"/>
        <v>46</v>
      </c>
    </row>
    <row r="60" spans="1:16" s="14" customFormat="1" ht="16" customHeight="1" x14ac:dyDescent="0.35">
      <c r="A60" s="15" t="s">
        <v>66</v>
      </c>
      <c r="B60" s="16" t="s">
        <v>64</v>
      </c>
      <c r="C60" s="16">
        <v>20</v>
      </c>
      <c r="D60" s="18"/>
      <c r="E60" s="18"/>
      <c r="F60" s="18"/>
      <c r="G60" s="18"/>
      <c r="H60" s="18"/>
      <c r="I60" s="17">
        <v>12.94286</v>
      </c>
      <c r="J60" s="16">
        <v>5</v>
      </c>
      <c r="K60" s="16">
        <v>20</v>
      </c>
      <c r="L60" s="18"/>
      <c r="M60" s="18"/>
      <c r="N60" s="18"/>
      <c r="O60" s="18"/>
      <c r="P60" s="12">
        <f t="shared" si="3"/>
        <v>45</v>
      </c>
    </row>
    <row r="61" spans="1:16" s="14" customFormat="1" ht="16" customHeight="1" x14ac:dyDescent="0.35">
      <c r="A61" s="15" t="s">
        <v>21</v>
      </c>
      <c r="B61" s="16" t="s">
        <v>20</v>
      </c>
      <c r="C61" s="16">
        <v>20</v>
      </c>
      <c r="D61" s="18"/>
      <c r="E61" s="18"/>
      <c r="F61" s="18"/>
      <c r="G61" s="18"/>
      <c r="H61" s="18"/>
      <c r="I61" s="17">
        <v>12.94908</v>
      </c>
      <c r="J61" s="16">
        <v>4</v>
      </c>
      <c r="K61" s="16">
        <v>20</v>
      </c>
      <c r="L61" s="18"/>
      <c r="M61" s="18"/>
      <c r="N61" s="18"/>
      <c r="O61" s="18"/>
      <c r="P61" s="12">
        <f t="shared" si="3"/>
        <v>44</v>
      </c>
    </row>
    <row r="62" spans="1:16" s="14" customFormat="1" ht="16" customHeight="1" x14ac:dyDescent="0.35">
      <c r="A62" s="15" t="s">
        <v>179</v>
      </c>
      <c r="B62" s="16" t="s">
        <v>176</v>
      </c>
      <c r="C62" s="16">
        <v>20</v>
      </c>
      <c r="D62" s="18"/>
      <c r="E62" s="18"/>
      <c r="F62" s="18"/>
      <c r="G62" s="18"/>
      <c r="H62" s="18"/>
      <c r="I62" s="17">
        <v>13.14486</v>
      </c>
      <c r="J62" s="16">
        <v>4</v>
      </c>
      <c r="K62" s="16">
        <v>20</v>
      </c>
      <c r="L62" s="18"/>
      <c r="M62" s="18"/>
      <c r="N62" s="18"/>
      <c r="O62" s="18"/>
      <c r="P62" s="12">
        <f t="shared" si="3"/>
        <v>44</v>
      </c>
    </row>
    <row r="63" spans="1:16" s="14" customFormat="1" ht="16" customHeight="1" x14ac:dyDescent="0.35">
      <c r="A63" s="15" t="s">
        <v>106</v>
      </c>
      <c r="B63" s="16" t="s">
        <v>105</v>
      </c>
      <c r="C63" s="16">
        <v>20</v>
      </c>
      <c r="D63" s="18"/>
      <c r="E63" s="18"/>
      <c r="F63" s="18"/>
      <c r="G63" s="18"/>
      <c r="H63" s="18"/>
      <c r="I63" s="17">
        <v>13.404680000000001</v>
      </c>
      <c r="J63" s="16">
        <v>3</v>
      </c>
      <c r="K63" s="16">
        <v>20</v>
      </c>
      <c r="L63" s="18"/>
      <c r="M63" s="18"/>
      <c r="N63" s="18"/>
      <c r="O63" s="18"/>
      <c r="P63" s="12">
        <f t="shared" si="3"/>
        <v>43</v>
      </c>
    </row>
    <row r="64" spans="1:16" s="14" customFormat="1" ht="16" customHeight="1" x14ac:dyDescent="0.35">
      <c r="A64" s="15" t="s">
        <v>143</v>
      </c>
      <c r="B64" s="16" t="s">
        <v>142</v>
      </c>
      <c r="C64" s="16">
        <v>20</v>
      </c>
      <c r="D64" s="18"/>
      <c r="E64" s="18"/>
      <c r="F64" s="18"/>
      <c r="G64" s="18"/>
      <c r="H64" s="18"/>
      <c r="I64" s="17">
        <v>14.38987</v>
      </c>
      <c r="J64" s="16">
        <v>3</v>
      </c>
      <c r="K64" s="16">
        <v>20</v>
      </c>
      <c r="L64" s="18"/>
      <c r="M64" s="18"/>
      <c r="N64" s="18"/>
      <c r="O64" s="18"/>
      <c r="P64" s="12">
        <f t="shared" si="3"/>
        <v>43</v>
      </c>
    </row>
    <row r="65" spans="1:16" s="14" customFormat="1" ht="16" customHeight="1" x14ac:dyDescent="0.35">
      <c r="B65" s="20"/>
      <c r="C65" s="20"/>
      <c r="D65" s="20"/>
      <c r="E65" s="20"/>
      <c r="F65" s="20"/>
      <c r="G65" s="20"/>
      <c r="H65" s="20"/>
      <c r="I65" s="21"/>
      <c r="J65" s="20"/>
      <c r="K65" s="20"/>
      <c r="L65" s="20"/>
      <c r="M65" s="20"/>
      <c r="N65" s="20"/>
      <c r="O65" s="20"/>
      <c r="P65" s="20"/>
    </row>
    <row r="66" spans="1:16" s="14" customFormat="1" ht="16" customHeight="1" x14ac:dyDescent="0.35">
      <c r="A66" s="19" t="s">
        <v>17</v>
      </c>
      <c r="B66" s="20"/>
      <c r="C66" s="20"/>
      <c r="D66" s="20"/>
      <c r="E66" s="20"/>
      <c r="F66" s="20"/>
      <c r="G66" s="20"/>
      <c r="H66" s="20"/>
      <c r="I66" s="21"/>
      <c r="J66" s="20"/>
      <c r="K66" s="20"/>
      <c r="L66" s="20"/>
      <c r="M66" s="20"/>
      <c r="N66" s="20"/>
      <c r="O66" s="20"/>
      <c r="P66" s="20"/>
    </row>
    <row r="67" spans="1:16" s="14" customFormat="1" ht="16" customHeight="1" x14ac:dyDescent="0.35">
      <c r="A67" s="11" t="s">
        <v>2</v>
      </c>
      <c r="B67" s="12" t="s">
        <v>3</v>
      </c>
      <c r="C67" s="12" t="s">
        <v>4</v>
      </c>
      <c r="D67" s="12" t="s">
        <v>11</v>
      </c>
      <c r="E67" s="12" t="s">
        <v>12</v>
      </c>
      <c r="F67" s="12" t="s">
        <v>25</v>
      </c>
      <c r="G67" s="12" t="s">
        <v>36</v>
      </c>
      <c r="H67" s="12" t="s">
        <v>37</v>
      </c>
      <c r="I67" s="13" t="s">
        <v>13</v>
      </c>
      <c r="J67" s="12" t="s">
        <v>5</v>
      </c>
      <c r="K67" s="12" t="s">
        <v>6</v>
      </c>
      <c r="L67" s="12" t="s">
        <v>7</v>
      </c>
      <c r="M67" s="12" t="s">
        <v>8</v>
      </c>
      <c r="N67" s="12" t="s">
        <v>9</v>
      </c>
      <c r="O67" s="12" t="s">
        <v>22</v>
      </c>
      <c r="P67" s="12" t="s">
        <v>10</v>
      </c>
    </row>
    <row r="68" spans="1:16" s="14" customFormat="1" ht="16" customHeight="1" x14ac:dyDescent="0.35">
      <c r="A68" s="15" t="s">
        <v>192</v>
      </c>
      <c r="B68" s="16" t="s">
        <v>184</v>
      </c>
      <c r="C68" s="16">
        <v>20</v>
      </c>
      <c r="D68" s="18"/>
      <c r="E68" s="18"/>
      <c r="F68" s="18"/>
      <c r="G68" s="18"/>
      <c r="H68" s="18"/>
      <c r="I68" s="17">
        <v>11.91061</v>
      </c>
      <c r="J68" s="16">
        <v>8</v>
      </c>
      <c r="K68" s="16"/>
      <c r="L68" s="16">
        <v>40</v>
      </c>
      <c r="M68" s="18"/>
      <c r="N68" s="18"/>
      <c r="O68" s="18"/>
      <c r="P68" s="12">
        <f t="shared" ref="P68:P81" si="4">SUM(C68:H68)+SUM(J68:O68)</f>
        <v>68</v>
      </c>
    </row>
    <row r="69" spans="1:16" s="14" customFormat="1" ht="16" customHeight="1" x14ac:dyDescent="0.35">
      <c r="A69" s="15" t="s">
        <v>71</v>
      </c>
      <c r="B69" s="16" t="s">
        <v>68</v>
      </c>
      <c r="C69" s="16">
        <v>20</v>
      </c>
      <c r="D69" s="18"/>
      <c r="E69" s="18"/>
      <c r="F69" s="18"/>
      <c r="G69" s="18"/>
      <c r="H69" s="18"/>
      <c r="I69" s="17">
        <v>11.919779999999999</v>
      </c>
      <c r="J69" s="16">
        <v>7</v>
      </c>
      <c r="K69" s="16"/>
      <c r="L69" s="16">
        <v>40</v>
      </c>
      <c r="M69" s="18"/>
      <c r="N69" s="18"/>
      <c r="O69" s="18"/>
      <c r="P69" s="12">
        <f t="shared" si="4"/>
        <v>67</v>
      </c>
    </row>
    <row r="70" spans="1:16" s="14" customFormat="1" ht="16" customHeight="1" x14ac:dyDescent="0.35">
      <c r="A70" s="15" t="s">
        <v>139</v>
      </c>
      <c r="B70" s="16" t="s">
        <v>144</v>
      </c>
      <c r="C70" s="16">
        <v>20</v>
      </c>
      <c r="D70" s="18"/>
      <c r="E70" s="18"/>
      <c r="F70" s="18"/>
      <c r="G70" s="18"/>
      <c r="H70" s="18"/>
      <c r="I70" s="17">
        <v>11.929270000000001</v>
      </c>
      <c r="J70" s="16">
        <v>5</v>
      </c>
      <c r="K70" s="16"/>
      <c r="L70" s="16">
        <v>40</v>
      </c>
      <c r="M70" s="18"/>
      <c r="N70" s="18"/>
      <c r="O70" s="18"/>
      <c r="P70" s="12">
        <f t="shared" si="4"/>
        <v>65</v>
      </c>
    </row>
    <row r="71" spans="1:16" s="14" customFormat="1" ht="16" customHeight="1" x14ac:dyDescent="0.35">
      <c r="A71" s="15" t="s">
        <v>70</v>
      </c>
      <c r="B71" s="16" t="s">
        <v>67</v>
      </c>
      <c r="C71" s="16">
        <v>20</v>
      </c>
      <c r="D71" s="18"/>
      <c r="E71" s="18"/>
      <c r="F71" s="18"/>
      <c r="G71" s="18"/>
      <c r="H71" s="18"/>
      <c r="I71" s="17">
        <v>11.95684</v>
      </c>
      <c r="J71" s="16">
        <v>4</v>
      </c>
      <c r="K71" s="16"/>
      <c r="L71" s="16">
        <v>40</v>
      </c>
      <c r="M71" s="18"/>
      <c r="N71" s="18"/>
      <c r="O71" s="18"/>
      <c r="P71" s="12">
        <f t="shared" si="4"/>
        <v>64</v>
      </c>
    </row>
    <row r="72" spans="1:16" s="14" customFormat="1" ht="16" customHeight="1" x14ac:dyDescent="0.35">
      <c r="A72" s="15" t="s">
        <v>44</v>
      </c>
      <c r="B72" s="16" t="s">
        <v>69</v>
      </c>
      <c r="C72" s="16">
        <v>20</v>
      </c>
      <c r="D72" s="18"/>
      <c r="E72" s="18"/>
      <c r="F72" s="18"/>
      <c r="G72" s="18"/>
      <c r="H72" s="18"/>
      <c r="I72" s="17">
        <v>12.038819999999999</v>
      </c>
      <c r="J72" s="16">
        <v>3</v>
      </c>
      <c r="K72" s="16"/>
      <c r="L72" s="16">
        <v>40</v>
      </c>
      <c r="M72" s="18"/>
      <c r="N72" s="18"/>
      <c r="O72" s="18"/>
      <c r="P72" s="12">
        <f t="shared" si="4"/>
        <v>63</v>
      </c>
    </row>
    <row r="73" spans="1:16" s="14" customFormat="1" ht="16" customHeight="1" x14ac:dyDescent="0.35">
      <c r="A73" s="15" t="s">
        <v>190</v>
      </c>
      <c r="B73" s="16" t="s">
        <v>182</v>
      </c>
      <c r="C73" s="16">
        <v>20</v>
      </c>
      <c r="D73" s="18"/>
      <c r="E73" s="18"/>
      <c r="F73" s="18"/>
      <c r="G73" s="18"/>
      <c r="H73" s="18"/>
      <c r="I73" s="17">
        <v>12.36571</v>
      </c>
      <c r="J73" s="16">
        <v>2</v>
      </c>
      <c r="K73" s="16"/>
      <c r="L73" s="16">
        <v>40</v>
      </c>
      <c r="M73" s="18"/>
      <c r="N73" s="18"/>
      <c r="O73" s="18"/>
      <c r="P73" s="12">
        <f t="shared" si="4"/>
        <v>62</v>
      </c>
    </row>
    <row r="74" spans="1:16" s="14" customFormat="1" ht="16" customHeight="1" x14ac:dyDescent="0.35">
      <c r="A74" s="15" t="s">
        <v>191</v>
      </c>
      <c r="B74" s="16" t="s">
        <v>183</v>
      </c>
      <c r="C74" s="16">
        <v>20</v>
      </c>
      <c r="D74" s="18"/>
      <c r="E74" s="18"/>
      <c r="F74" s="18"/>
      <c r="G74" s="18"/>
      <c r="H74" s="18"/>
      <c r="I74" s="17">
        <v>12.52505</v>
      </c>
      <c r="J74" s="16">
        <v>1</v>
      </c>
      <c r="K74" s="16"/>
      <c r="L74" s="16">
        <v>40</v>
      </c>
      <c r="M74" s="18"/>
      <c r="N74" s="18"/>
      <c r="O74" s="18"/>
      <c r="P74" s="12">
        <f t="shared" si="4"/>
        <v>61</v>
      </c>
    </row>
    <row r="75" spans="1:16" s="14" customFormat="1" ht="16" customHeight="1" x14ac:dyDescent="0.35">
      <c r="A75" s="15" t="s">
        <v>110</v>
      </c>
      <c r="B75" s="16" t="s">
        <v>108</v>
      </c>
      <c r="C75" s="16">
        <v>20</v>
      </c>
      <c r="D75" s="18"/>
      <c r="E75" s="18"/>
      <c r="F75" s="18"/>
      <c r="G75" s="18"/>
      <c r="H75" s="18"/>
      <c r="I75" s="17">
        <v>11.927110000000001</v>
      </c>
      <c r="J75" s="16">
        <v>6</v>
      </c>
      <c r="K75" s="16">
        <v>20</v>
      </c>
      <c r="L75" s="16"/>
      <c r="M75" s="18"/>
      <c r="N75" s="18"/>
      <c r="O75" s="18"/>
      <c r="P75" s="12">
        <f t="shared" si="4"/>
        <v>46</v>
      </c>
    </row>
    <row r="76" spans="1:16" s="14" customFormat="1" ht="16" customHeight="1" x14ac:dyDescent="0.35">
      <c r="A76" s="15" t="s">
        <v>196</v>
      </c>
      <c r="B76" s="16" t="s">
        <v>189</v>
      </c>
      <c r="C76" s="16">
        <v>20</v>
      </c>
      <c r="D76" s="18"/>
      <c r="E76" s="18"/>
      <c r="F76" s="18"/>
      <c r="G76" s="18"/>
      <c r="H76" s="18"/>
      <c r="I76" s="17">
        <v>11.96105</v>
      </c>
      <c r="J76" s="16">
        <v>4</v>
      </c>
      <c r="K76" s="16">
        <v>20</v>
      </c>
      <c r="L76" s="16"/>
      <c r="M76" s="18"/>
      <c r="N76" s="18"/>
      <c r="O76" s="18"/>
      <c r="P76" s="12">
        <f t="shared" si="4"/>
        <v>44</v>
      </c>
    </row>
    <row r="77" spans="1:16" s="14" customFormat="1" ht="16" customHeight="1" x14ac:dyDescent="0.35">
      <c r="A77" s="15" t="s">
        <v>195</v>
      </c>
      <c r="B77" s="16" t="s">
        <v>187</v>
      </c>
      <c r="C77" s="16">
        <v>20</v>
      </c>
      <c r="D77" s="18"/>
      <c r="E77" s="18"/>
      <c r="F77" s="18"/>
      <c r="G77" s="18"/>
      <c r="H77" s="18"/>
      <c r="I77" s="17">
        <v>12.05284</v>
      </c>
      <c r="J77" s="16">
        <v>3</v>
      </c>
      <c r="K77" s="16">
        <v>20</v>
      </c>
      <c r="L77" s="16"/>
      <c r="M77" s="18"/>
      <c r="N77" s="18"/>
      <c r="O77" s="18"/>
      <c r="P77" s="12">
        <f t="shared" si="4"/>
        <v>43</v>
      </c>
    </row>
    <row r="78" spans="1:16" s="14" customFormat="1" ht="16" customHeight="1" x14ac:dyDescent="0.35">
      <c r="A78" s="15" t="s">
        <v>109</v>
      </c>
      <c r="B78" s="16" t="s">
        <v>107</v>
      </c>
      <c r="C78" s="16">
        <v>20</v>
      </c>
      <c r="D78" s="18"/>
      <c r="E78" s="18"/>
      <c r="F78" s="18"/>
      <c r="G78" s="18"/>
      <c r="H78" s="18"/>
      <c r="I78" s="17">
        <v>12.516579999999999</v>
      </c>
      <c r="J78" s="16">
        <v>2</v>
      </c>
      <c r="K78" s="16">
        <v>20</v>
      </c>
      <c r="L78" s="16"/>
      <c r="M78" s="18"/>
      <c r="N78" s="18"/>
      <c r="O78" s="18"/>
      <c r="P78" s="12">
        <f t="shared" si="4"/>
        <v>42</v>
      </c>
    </row>
    <row r="79" spans="1:16" s="14" customFormat="1" ht="16" customHeight="1" x14ac:dyDescent="0.35">
      <c r="A79" s="15" t="s">
        <v>193</v>
      </c>
      <c r="B79" s="16" t="s">
        <v>185</v>
      </c>
      <c r="C79" s="16">
        <v>20</v>
      </c>
      <c r="D79" s="18"/>
      <c r="E79" s="18"/>
      <c r="F79" s="18"/>
      <c r="G79" s="18"/>
      <c r="H79" s="18"/>
      <c r="I79" s="17">
        <v>12.20426</v>
      </c>
      <c r="J79" s="16">
        <v>2</v>
      </c>
      <c r="K79" s="16">
        <v>20</v>
      </c>
      <c r="L79" s="16"/>
      <c r="M79" s="18"/>
      <c r="N79" s="18"/>
      <c r="O79" s="18"/>
      <c r="P79" s="12">
        <f t="shared" si="4"/>
        <v>42</v>
      </c>
    </row>
    <row r="80" spans="1:16" s="14" customFormat="1" ht="16" customHeight="1" x14ac:dyDescent="0.35">
      <c r="A80" s="15" t="s">
        <v>194</v>
      </c>
      <c r="B80" s="16" t="s">
        <v>186</v>
      </c>
      <c r="C80" s="16">
        <v>20</v>
      </c>
      <c r="D80" s="18"/>
      <c r="E80" s="18"/>
      <c r="F80" s="18"/>
      <c r="G80" s="18"/>
      <c r="H80" s="18"/>
      <c r="I80" s="17">
        <v>12.436120000000001</v>
      </c>
      <c r="J80" s="16">
        <v>2</v>
      </c>
      <c r="K80" s="16">
        <v>20</v>
      </c>
      <c r="L80" s="16"/>
      <c r="M80" s="18"/>
      <c r="N80" s="18"/>
      <c r="O80" s="18"/>
      <c r="P80" s="12">
        <f t="shared" si="4"/>
        <v>42</v>
      </c>
    </row>
    <row r="81" spans="1:16" s="14" customFormat="1" ht="16" customHeight="1" x14ac:dyDescent="0.35">
      <c r="A81" s="15" t="s">
        <v>165</v>
      </c>
      <c r="B81" s="16" t="s">
        <v>188</v>
      </c>
      <c r="C81" s="16">
        <v>20</v>
      </c>
      <c r="D81" s="18"/>
      <c r="E81" s="18"/>
      <c r="F81" s="18"/>
      <c r="G81" s="18"/>
      <c r="H81" s="18"/>
      <c r="I81" s="17">
        <v>15.236230000000001</v>
      </c>
      <c r="J81" s="16">
        <v>1</v>
      </c>
      <c r="K81" s="16">
        <v>20</v>
      </c>
      <c r="L81" s="16"/>
      <c r="M81" s="18"/>
      <c r="N81" s="18"/>
      <c r="O81" s="18"/>
      <c r="P81" s="12">
        <f t="shared" si="4"/>
        <v>41</v>
      </c>
    </row>
    <row r="82" spans="1:16" s="14" customFormat="1" ht="16" customHeight="1" x14ac:dyDescent="0.35">
      <c r="B82" s="20"/>
      <c r="C82" s="20"/>
      <c r="D82" s="20"/>
      <c r="E82" s="20"/>
      <c r="F82" s="20"/>
      <c r="G82" s="20"/>
      <c r="H82" s="20"/>
      <c r="I82" s="21"/>
      <c r="J82" s="20"/>
      <c r="K82" s="20"/>
      <c r="L82" s="20"/>
      <c r="M82" s="20"/>
      <c r="N82" s="20"/>
      <c r="O82" s="20"/>
      <c r="P82" s="20"/>
    </row>
    <row r="83" spans="1:16" s="14" customFormat="1" ht="16" customHeight="1" x14ac:dyDescent="0.35">
      <c r="A83" s="19" t="s">
        <v>18</v>
      </c>
      <c r="B83" s="20"/>
      <c r="C83" s="20"/>
      <c r="D83" s="20"/>
      <c r="E83" s="20"/>
      <c r="F83" s="20"/>
      <c r="G83" s="20"/>
      <c r="H83" s="20"/>
      <c r="I83" s="21"/>
      <c r="J83" s="20"/>
      <c r="K83" s="20"/>
      <c r="L83" s="20"/>
      <c r="M83" s="20"/>
      <c r="N83" s="20"/>
      <c r="O83" s="20"/>
      <c r="P83" s="20"/>
    </row>
    <row r="84" spans="1:16" s="14" customFormat="1" ht="16" customHeight="1" x14ac:dyDescent="0.35">
      <c r="A84" s="11" t="s">
        <v>2</v>
      </c>
      <c r="B84" s="12" t="s">
        <v>3</v>
      </c>
      <c r="C84" s="12" t="s">
        <v>4</v>
      </c>
      <c r="D84" s="12" t="s">
        <v>11</v>
      </c>
      <c r="E84" s="12" t="s">
        <v>12</v>
      </c>
      <c r="F84" s="12" t="s">
        <v>25</v>
      </c>
      <c r="G84" s="12" t="s">
        <v>36</v>
      </c>
      <c r="H84" s="12" t="s">
        <v>37</v>
      </c>
      <c r="I84" s="13" t="s">
        <v>13</v>
      </c>
      <c r="J84" s="12" t="s">
        <v>5</v>
      </c>
      <c r="K84" s="12" t="s">
        <v>6</v>
      </c>
      <c r="L84" s="12" t="s">
        <v>7</v>
      </c>
      <c r="M84" s="12" t="s">
        <v>8</v>
      </c>
      <c r="N84" s="12" t="s">
        <v>9</v>
      </c>
      <c r="O84" s="12" t="s">
        <v>22</v>
      </c>
      <c r="P84" s="12" t="s">
        <v>10</v>
      </c>
    </row>
    <row r="85" spans="1:16" s="14" customFormat="1" ht="16" customHeight="1" x14ac:dyDescent="0.35">
      <c r="A85" s="15" t="s">
        <v>204</v>
      </c>
      <c r="B85" s="16" t="s">
        <v>197</v>
      </c>
      <c r="C85" s="16">
        <v>20</v>
      </c>
      <c r="D85" s="18"/>
      <c r="E85" s="18"/>
      <c r="F85" s="18"/>
      <c r="G85" s="18"/>
      <c r="H85" s="18"/>
      <c r="I85" s="17">
        <v>11.01745</v>
      </c>
      <c r="J85" s="16">
        <v>8</v>
      </c>
      <c r="K85" s="16"/>
      <c r="L85" s="16"/>
      <c r="M85" s="16">
        <v>60</v>
      </c>
      <c r="N85" s="18"/>
      <c r="O85" s="18"/>
      <c r="P85" s="12">
        <f t="shared" ref="P85:P102" si="5">SUM(C85:H85)+SUM(J85:O85)</f>
        <v>88</v>
      </c>
    </row>
    <row r="86" spans="1:16" s="14" customFormat="1" ht="16" customHeight="1" x14ac:dyDescent="0.35">
      <c r="A86" s="15" t="s">
        <v>49</v>
      </c>
      <c r="B86" s="16" t="s">
        <v>72</v>
      </c>
      <c r="C86" s="16">
        <v>20</v>
      </c>
      <c r="D86" s="18"/>
      <c r="E86" s="18"/>
      <c r="F86" s="18"/>
      <c r="G86" s="18"/>
      <c r="H86" s="18"/>
      <c r="I86" s="17">
        <v>11.28974</v>
      </c>
      <c r="J86" s="16">
        <v>6</v>
      </c>
      <c r="K86" s="16"/>
      <c r="L86" s="16"/>
      <c r="M86" s="16">
        <v>60</v>
      </c>
      <c r="N86" s="18"/>
      <c r="O86" s="18"/>
      <c r="P86" s="12">
        <f t="shared" si="5"/>
        <v>86</v>
      </c>
    </row>
    <row r="87" spans="1:16" s="14" customFormat="1" ht="16" customHeight="1" x14ac:dyDescent="0.35">
      <c r="A87" s="15" t="s">
        <v>77</v>
      </c>
      <c r="B87" s="16" t="s">
        <v>73</v>
      </c>
      <c r="C87" s="16">
        <v>20</v>
      </c>
      <c r="D87" s="18"/>
      <c r="E87" s="18"/>
      <c r="F87" s="18"/>
      <c r="G87" s="18"/>
      <c r="H87" s="18"/>
      <c r="I87" s="17">
        <v>11.360609999999999</v>
      </c>
      <c r="J87" s="16">
        <v>5</v>
      </c>
      <c r="K87" s="16"/>
      <c r="L87" s="16"/>
      <c r="M87" s="16">
        <v>60</v>
      </c>
      <c r="N87" s="18"/>
      <c r="O87" s="18"/>
      <c r="P87" s="12">
        <f t="shared" si="5"/>
        <v>85</v>
      </c>
    </row>
    <row r="88" spans="1:16" s="14" customFormat="1" ht="16" customHeight="1" x14ac:dyDescent="0.35">
      <c r="A88" s="15" t="s">
        <v>206</v>
      </c>
      <c r="B88" s="16" t="s">
        <v>199</v>
      </c>
      <c r="C88" s="16">
        <v>20</v>
      </c>
      <c r="D88" s="18"/>
      <c r="E88" s="18"/>
      <c r="F88" s="18"/>
      <c r="G88" s="18"/>
      <c r="H88" s="18"/>
      <c r="I88" s="17">
        <v>11.433630000000001</v>
      </c>
      <c r="J88" s="16">
        <v>4</v>
      </c>
      <c r="K88" s="16"/>
      <c r="L88" s="16"/>
      <c r="M88" s="16">
        <v>60</v>
      </c>
      <c r="N88" s="18"/>
      <c r="O88" s="18"/>
      <c r="P88" s="12">
        <f t="shared" si="5"/>
        <v>84</v>
      </c>
    </row>
    <row r="89" spans="1:16" s="14" customFormat="1" ht="16" customHeight="1" x14ac:dyDescent="0.35">
      <c r="A89" s="15" t="s">
        <v>14</v>
      </c>
      <c r="B89" s="16" t="s">
        <v>28</v>
      </c>
      <c r="C89" s="16">
        <v>20</v>
      </c>
      <c r="D89" s="18"/>
      <c r="E89" s="18"/>
      <c r="F89" s="18"/>
      <c r="G89" s="18"/>
      <c r="H89" s="18"/>
      <c r="I89" s="17">
        <v>11.44591</v>
      </c>
      <c r="J89" s="16">
        <v>4</v>
      </c>
      <c r="K89" s="16"/>
      <c r="L89" s="16"/>
      <c r="M89" s="16">
        <v>60</v>
      </c>
      <c r="N89" s="18"/>
      <c r="O89" s="18"/>
      <c r="P89" s="12">
        <f t="shared" si="5"/>
        <v>84</v>
      </c>
    </row>
    <row r="90" spans="1:16" s="14" customFormat="1" ht="16" customHeight="1" x14ac:dyDescent="0.35">
      <c r="A90" s="15" t="s">
        <v>45</v>
      </c>
      <c r="B90" s="16" t="s">
        <v>74</v>
      </c>
      <c r="C90" s="16">
        <v>20</v>
      </c>
      <c r="D90" s="18"/>
      <c r="E90" s="18"/>
      <c r="F90" s="18"/>
      <c r="G90" s="18"/>
      <c r="H90" s="18"/>
      <c r="I90" s="17">
        <v>11.134029999999999</v>
      </c>
      <c r="J90" s="16">
        <v>7</v>
      </c>
      <c r="K90" s="16"/>
      <c r="L90" s="16">
        <v>40</v>
      </c>
      <c r="M90" s="16"/>
      <c r="N90" s="18"/>
      <c r="O90" s="18"/>
      <c r="P90" s="12">
        <f t="shared" si="5"/>
        <v>67</v>
      </c>
    </row>
    <row r="91" spans="1:16" s="14" customFormat="1" ht="16" customHeight="1" x14ac:dyDescent="0.35">
      <c r="A91" s="15" t="s">
        <v>24</v>
      </c>
      <c r="B91" s="16" t="s">
        <v>30</v>
      </c>
      <c r="C91" s="16">
        <v>20</v>
      </c>
      <c r="D91" s="18"/>
      <c r="E91" s="18"/>
      <c r="F91" s="18"/>
      <c r="G91" s="18"/>
      <c r="H91" s="18"/>
      <c r="I91" s="17">
        <v>11.458880000000001</v>
      </c>
      <c r="J91" s="16">
        <v>3</v>
      </c>
      <c r="K91" s="16"/>
      <c r="L91" s="16">
        <v>40</v>
      </c>
      <c r="M91" s="16"/>
      <c r="N91" s="18"/>
      <c r="O91" s="18"/>
      <c r="P91" s="12">
        <f t="shared" si="5"/>
        <v>63</v>
      </c>
    </row>
    <row r="92" spans="1:16" s="14" customFormat="1" ht="16" customHeight="1" x14ac:dyDescent="0.35">
      <c r="A92" s="15" t="s">
        <v>205</v>
      </c>
      <c r="B92" s="16" t="s">
        <v>198</v>
      </c>
      <c r="C92" s="16">
        <v>20</v>
      </c>
      <c r="D92" s="18"/>
      <c r="E92" s="18"/>
      <c r="F92" s="18"/>
      <c r="G92" s="18"/>
      <c r="H92" s="18"/>
      <c r="I92" s="17">
        <v>11.602359999999999</v>
      </c>
      <c r="J92" s="16">
        <v>2</v>
      </c>
      <c r="K92" s="16"/>
      <c r="L92" s="16">
        <v>40</v>
      </c>
      <c r="M92" s="16"/>
      <c r="N92" s="18"/>
      <c r="O92" s="18"/>
      <c r="P92" s="12">
        <f t="shared" si="5"/>
        <v>62</v>
      </c>
    </row>
    <row r="93" spans="1:16" s="14" customFormat="1" ht="16" customHeight="1" x14ac:dyDescent="0.35">
      <c r="A93" s="15" t="s">
        <v>34</v>
      </c>
      <c r="B93" s="16" t="s">
        <v>145</v>
      </c>
      <c r="C93" s="16">
        <v>20</v>
      </c>
      <c r="D93" s="18"/>
      <c r="E93" s="18"/>
      <c r="F93" s="18"/>
      <c r="G93" s="18"/>
      <c r="H93" s="18"/>
      <c r="I93" s="17">
        <v>12.24423</v>
      </c>
      <c r="J93" s="16"/>
      <c r="K93" s="16"/>
      <c r="L93" s="16">
        <v>40</v>
      </c>
      <c r="M93" s="16"/>
      <c r="N93" s="18"/>
      <c r="O93" s="18"/>
      <c r="P93" s="12">
        <f t="shared" si="5"/>
        <v>60</v>
      </c>
    </row>
    <row r="94" spans="1:16" s="14" customFormat="1" ht="16" customHeight="1" x14ac:dyDescent="0.35">
      <c r="A94" s="15" t="s">
        <v>207</v>
      </c>
      <c r="B94" s="16" t="s">
        <v>200</v>
      </c>
      <c r="C94" s="16">
        <v>20</v>
      </c>
      <c r="D94" s="18"/>
      <c r="E94" s="18"/>
      <c r="F94" s="18"/>
      <c r="G94" s="18"/>
      <c r="H94" s="18"/>
      <c r="I94" s="17">
        <v>11.510870000000001</v>
      </c>
      <c r="J94" s="16">
        <v>3</v>
      </c>
      <c r="K94" s="16">
        <v>20</v>
      </c>
      <c r="L94" s="16"/>
      <c r="M94" s="16"/>
      <c r="N94" s="18"/>
      <c r="O94" s="18"/>
      <c r="P94" s="12">
        <f t="shared" si="5"/>
        <v>43</v>
      </c>
    </row>
    <row r="95" spans="1:16" s="14" customFormat="1" ht="16" customHeight="1" x14ac:dyDescent="0.35">
      <c r="A95" s="15" t="s">
        <v>23</v>
      </c>
      <c r="B95" s="16" t="s">
        <v>50</v>
      </c>
      <c r="C95" s="16">
        <v>20</v>
      </c>
      <c r="D95" s="18"/>
      <c r="E95" s="18"/>
      <c r="F95" s="18"/>
      <c r="G95" s="18"/>
      <c r="H95" s="18"/>
      <c r="I95" s="17">
        <v>11.69312</v>
      </c>
      <c r="J95" s="16">
        <v>2</v>
      </c>
      <c r="K95" s="16">
        <v>20</v>
      </c>
      <c r="L95" s="16"/>
      <c r="M95" s="16"/>
      <c r="N95" s="18"/>
      <c r="O95" s="18"/>
      <c r="P95" s="12">
        <f t="shared" si="5"/>
        <v>42</v>
      </c>
    </row>
    <row r="96" spans="1:16" s="14" customFormat="1" ht="16" customHeight="1" x14ac:dyDescent="0.35">
      <c r="A96" s="15" t="s">
        <v>115</v>
      </c>
      <c r="B96" s="16" t="s">
        <v>201</v>
      </c>
      <c r="C96" s="16">
        <v>20</v>
      </c>
      <c r="D96" s="18"/>
      <c r="E96" s="18"/>
      <c r="F96" s="18"/>
      <c r="G96" s="18"/>
      <c r="H96" s="18"/>
      <c r="I96" s="17">
        <v>11.68444</v>
      </c>
      <c r="J96" s="16">
        <v>2</v>
      </c>
      <c r="K96" s="16">
        <v>20</v>
      </c>
      <c r="L96" s="16"/>
      <c r="M96" s="16"/>
      <c r="N96" s="18"/>
      <c r="O96" s="18"/>
      <c r="P96" s="12">
        <f t="shared" si="5"/>
        <v>42</v>
      </c>
    </row>
    <row r="97" spans="1:16" s="14" customFormat="1" ht="16" customHeight="1" x14ac:dyDescent="0.35">
      <c r="A97" s="15" t="s">
        <v>208</v>
      </c>
      <c r="B97" s="16" t="s">
        <v>202</v>
      </c>
      <c r="C97" s="16">
        <v>20</v>
      </c>
      <c r="D97" s="18"/>
      <c r="E97" s="18"/>
      <c r="F97" s="18"/>
      <c r="G97" s="18"/>
      <c r="H97" s="18"/>
      <c r="I97" s="17">
        <v>11.670159999999999</v>
      </c>
      <c r="J97" s="16">
        <v>2</v>
      </c>
      <c r="K97" s="16">
        <v>20</v>
      </c>
      <c r="L97" s="16"/>
      <c r="M97" s="16"/>
      <c r="N97" s="18"/>
      <c r="O97" s="18"/>
      <c r="P97" s="12">
        <f t="shared" si="5"/>
        <v>42</v>
      </c>
    </row>
    <row r="98" spans="1:16" s="14" customFormat="1" ht="16" customHeight="1" x14ac:dyDescent="0.35">
      <c r="A98" s="15" t="s">
        <v>114</v>
      </c>
      <c r="B98" s="16" t="s">
        <v>112</v>
      </c>
      <c r="C98" s="16">
        <v>20</v>
      </c>
      <c r="D98" s="18"/>
      <c r="E98" s="18"/>
      <c r="F98" s="18"/>
      <c r="G98" s="18"/>
      <c r="H98" s="18"/>
      <c r="I98" s="17">
        <v>11.95354</v>
      </c>
      <c r="J98" s="16">
        <v>1</v>
      </c>
      <c r="K98" s="16">
        <v>20</v>
      </c>
      <c r="L98" s="16"/>
      <c r="M98" s="16"/>
      <c r="N98" s="18"/>
      <c r="O98" s="18"/>
      <c r="P98" s="12">
        <f t="shared" si="5"/>
        <v>41</v>
      </c>
    </row>
    <row r="99" spans="1:16" s="14" customFormat="1" ht="16" customHeight="1" x14ac:dyDescent="0.35">
      <c r="A99" s="15" t="s">
        <v>46</v>
      </c>
      <c r="B99" s="16" t="s">
        <v>75</v>
      </c>
      <c r="C99" s="16">
        <v>20</v>
      </c>
      <c r="D99" s="18"/>
      <c r="E99" s="18"/>
      <c r="F99" s="18"/>
      <c r="G99" s="18"/>
      <c r="H99" s="18"/>
      <c r="I99" s="17">
        <v>11.8096</v>
      </c>
      <c r="J99" s="16">
        <v>1</v>
      </c>
      <c r="K99" s="16">
        <v>20</v>
      </c>
      <c r="L99" s="16"/>
      <c r="M99" s="16"/>
      <c r="N99" s="18"/>
      <c r="O99" s="18"/>
      <c r="P99" s="12">
        <f t="shared" si="5"/>
        <v>41</v>
      </c>
    </row>
    <row r="100" spans="1:16" s="14" customFormat="1" ht="16" customHeight="1" x14ac:dyDescent="0.35">
      <c r="A100" s="15" t="s">
        <v>78</v>
      </c>
      <c r="B100" s="16" t="s">
        <v>76</v>
      </c>
      <c r="C100" s="16">
        <v>20</v>
      </c>
      <c r="D100" s="18"/>
      <c r="E100" s="18"/>
      <c r="F100" s="18"/>
      <c r="G100" s="18"/>
      <c r="H100" s="18"/>
      <c r="I100" s="17">
        <v>12.033569999999999</v>
      </c>
      <c r="J100" s="16">
        <v>1</v>
      </c>
      <c r="K100" s="16">
        <v>20</v>
      </c>
      <c r="L100" s="16"/>
      <c r="M100" s="16"/>
      <c r="N100" s="18"/>
      <c r="O100" s="18"/>
      <c r="P100" s="12">
        <f t="shared" si="5"/>
        <v>41</v>
      </c>
    </row>
    <row r="101" spans="1:16" s="14" customFormat="1" ht="16" customHeight="1" x14ac:dyDescent="0.35">
      <c r="A101" s="15" t="s">
        <v>209</v>
      </c>
      <c r="B101" s="16" t="s">
        <v>203</v>
      </c>
      <c r="C101" s="16">
        <v>20</v>
      </c>
      <c r="D101" s="18"/>
      <c r="E101" s="18"/>
      <c r="F101" s="18"/>
      <c r="G101" s="18"/>
      <c r="H101" s="18"/>
      <c r="I101" s="17">
        <v>12.22587</v>
      </c>
      <c r="J101" s="16">
        <v>1</v>
      </c>
      <c r="K101" s="16">
        <v>20</v>
      </c>
      <c r="L101" s="16"/>
      <c r="M101" s="16"/>
      <c r="N101" s="18"/>
      <c r="O101" s="18"/>
      <c r="P101" s="12">
        <f t="shared" si="5"/>
        <v>41</v>
      </c>
    </row>
    <row r="102" spans="1:16" s="14" customFormat="1" ht="16" customHeight="1" x14ac:dyDescent="0.35">
      <c r="A102" s="15" t="s">
        <v>113</v>
      </c>
      <c r="B102" s="16" t="s">
        <v>111</v>
      </c>
      <c r="C102" s="16">
        <v>20</v>
      </c>
      <c r="D102" s="18"/>
      <c r="E102" s="18"/>
      <c r="F102" s="18"/>
      <c r="G102" s="18"/>
      <c r="H102" s="18"/>
      <c r="I102" s="17">
        <v>12.77284</v>
      </c>
      <c r="J102" s="16"/>
      <c r="K102" s="16">
        <v>20</v>
      </c>
      <c r="L102" s="16"/>
      <c r="M102" s="16"/>
      <c r="N102" s="18"/>
      <c r="O102" s="18"/>
      <c r="P102" s="12">
        <f t="shared" si="5"/>
        <v>40</v>
      </c>
    </row>
    <row r="103" spans="1:16" s="14" customFormat="1" ht="16" customHeight="1" x14ac:dyDescent="0.35">
      <c r="B103" s="20"/>
      <c r="C103" s="20"/>
      <c r="D103" s="20"/>
      <c r="E103" s="20"/>
      <c r="F103" s="20"/>
      <c r="G103" s="20"/>
      <c r="H103" s="20"/>
      <c r="I103" s="21"/>
      <c r="J103" s="20"/>
      <c r="K103" s="20"/>
      <c r="L103" s="20"/>
      <c r="M103" s="20"/>
      <c r="N103" s="20"/>
      <c r="O103" s="20"/>
      <c r="P103" s="20"/>
    </row>
    <row r="104" spans="1:16" s="14" customFormat="1" ht="16" customHeight="1" x14ac:dyDescent="0.35">
      <c r="A104" s="19" t="s">
        <v>19</v>
      </c>
      <c r="B104" s="20"/>
      <c r="C104" s="20"/>
      <c r="D104" s="20"/>
      <c r="E104" s="20"/>
      <c r="F104" s="20"/>
      <c r="G104" s="20"/>
      <c r="H104" s="20"/>
      <c r="I104" s="21"/>
      <c r="J104" s="20"/>
      <c r="K104" s="20"/>
      <c r="L104" s="20"/>
      <c r="M104" s="20"/>
      <c r="N104" s="20"/>
      <c r="O104" s="20"/>
      <c r="P104" s="20"/>
    </row>
    <row r="105" spans="1:16" s="14" customFormat="1" ht="16" customHeight="1" x14ac:dyDescent="0.35">
      <c r="A105" s="11" t="s">
        <v>2</v>
      </c>
      <c r="B105" s="12" t="s">
        <v>3</v>
      </c>
      <c r="C105" s="12" t="s">
        <v>4</v>
      </c>
      <c r="D105" s="12" t="s">
        <v>11</v>
      </c>
      <c r="E105" s="12" t="s">
        <v>12</v>
      </c>
      <c r="F105" s="12" t="s">
        <v>25</v>
      </c>
      <c r="G105" s="12" t="s">
        <v>36</v>
      </c>
      <c r="H105" s="12" t="s">
        <v>37</v>
      </c>
      <c r="I105" s="13" t="s">
        <v>13</v>
      </c>
      <c r="J105" s="12" t="s">
        <v>5</v>
      </c>
      <c r="K105" s="12" t="s">
        <v>6</v>
      </c>
      <c r="L105" s="12" t="s">
        <v>7</v>
      </c>
      <c r="M105" s="12" t="s">
        <v>8</v>
      </c>
      <c r="N105" s="12" t="s">
        <v>9</v>
      </c>
      <c r="O105" s="12" t="s">
        <v>22</v>
      </c>
      <c r="P105" s="12" t="s">
        <v>10</v>
      </c>
    </row>
    <row r="106" spans="1:16" s="14" customFormat="1" ht="16" customHeight="1" x14ac:dyDescent="0.35">
      <c r="A106" s="15" t="s">
        <v>32</v>
      </c>
      <c r="B106" s="16" t="s">
        <v>31</v>
      </c>
      <c r="C106" s="16">
        <v>20</v>
      </c>
      <c r="D106" s="18"/>
      <c r="E106" s="18"/>
      <c r="F106" s="18"/>
      <c r="G106" s="18"/>
      <c r="H106" s="18"/>
      <c r="I106" s="17">
        <v>9.9012200000000004</v>
      </c>
      <c r="J106" s="16">
        <v>8</v>
      </c>
      <c r="K106" s="16">
        <v>20</v>
      </c>
      <c r="L106" s="18"/>
      <c r="M106" s="18"/>
      <c r="N106" s="18"/>
      <c r="O106" s="18"/>
      <c r="P106" s="12">
        <f t="shared" ref="P106:P113" si="6">SUM(C106:H106)+SUM(J106:O106)</f>
        <v>48</v>
      </c>
    </row>
    <row r="107" spans="1:16" s="14" customFormat="1" ht="16" customHeight="1" x14ac:dyDescent="0.35">
      <c r="A107" s="15" t="s">
        <v>33</v>
      </c>
      <c r="B107" s="16" t="s">
        <v>80</v>
      </c>
      <c r="C107" s="16">
        <v>20</v>
      </c>
      <c r="D107" s="18"/>
      <c r="E107" s="18"/>
      <c r="F107" s="18"/>
      <c r="G107" s="18"/>
      <c r="H107" s="18"/>
      <c r="I107" s="17">
        <v>10.355639999999999</v>
      </c>
      <c r="J107" s="16">
        <v>7</v>
      </c>
      <c r="K107" s="16">
        <v>20</v>
      </c>
      <c r="L107" s="18"/>
      <c r="M107" s="18"/>
      <c r="N107" s="18"/>
      <c r="O107" s="18"/>
      <c r="P107" s="12">
        <f t="shared" si="6"/>
        <v>47</v>
      </c>
    </row>
    <row r="108" spans="1:16" s="14" customFormat="1" ht="16" customHeight="1" x14ac:dyDescent="0.35">
      <c r="A108" s="15" t="s">
        <v>119</v>
      </c>
      <c r="B108" s="16" t="s">
        <v>117</v>
      </c>
      <c r="C108" s="16">
        <v>20</v>
      </c>
      <c r="D108" s="18"/>
      <c r="E108" s="18"/>
      <c r="F108" s="18"/>
      <c r="G108" s="18"/>
      <c r="H108" s="18"/>
      <c r="I108" s="17">
        <v>10.5534</v>
      </c>
      <c r="J108" s="16">
        <v>6</v>
      </c>
      <c r="K108" s="16">
        <v>20</v>
      </c>
      <c r="L108" s="18"/>
      <c r="M108" s="18"/>
      <c r="N108" s="18"/>
      <c r="O108" s="18"/>
      <c r="P108" s="12">
        <f t="shared" si="6"/>
        <v>46</v>
      </c>
    </row>
    <row r="109" spans="1:16" s="14" customFormat="1" ht="16" customHeight="1" x14ac:dyDescent="0.35">
      <c r="A109" s="15" t="s">
        <v>29</v>
      </c>
      <c r="B109" s="16" t="s">
        <v>81</v>
      </c>
      <c r="C109" s="16">
        <v>20</v>
      </c>
      <c r="D109" s="18"/>
      <c r="E109" s="18"/>
      <c r="F109" s="18"/>
      <c r="G109" s="18"/>
      <c r="H109" s="18"/>
      <c r="I109" s="17">
        <v>10.84723</v>
      </c>
      <c r="J109" s="16">
        <v>5</v>
      </c>
      <c r="K109" s="16">
        <v>20</v>
      </c>
      <c r="L109" s="18"/>
      <c r="M109" s="18"/>
      <c r="N109" s="18"/>
      <c r="O109" s="18"/>
      <c r="P109" s="12">
        <f t="shared" si="6"/>
        <v>45</v>
      </c>
    </row>
    <row r="110" spans="1:16" s="14" customFormat="1" ht="16" customHeight="1" x14ac:dyDescent="0.35">
      <c r="A110" s="15" t="s">
        <v>118</v>
      </c>
      <c r="B110" s="16" t="s">
        <v>116</v>
      </c>
      <c r="C110" s="16">
        <v>20</v>
      </c>
      <c r="D110" s="18"/>
      <c r="E110" s="18"/>
      <c r="F110" s="18"/>
      <c r="G110" s="18"/>
      <c r="H110" s="18"/>
      <c r="I110" s="17">
        <v>10.88871</v>
      </c>
      <c r="J110" s="16">
        <v>4</v>
      </c>
      <c r="K110" s="16">
        <v>20</v>
      </c>
      <c r="L110" s="18"/>
      <c r="M110" s="18"/>
      <c r="N110" s="18"/>
      <c r="O110" s="18"/>
      <c r="P110" s="12">
        <f t="shared" si="6"/>
        <v>44</v>
      </c>
    </row>
    <row r="111" spans="1:16" s="14" customFormat="1" ht="16" customHeight="1" x14ac:dyDescent="0.35">
      <c r="A111" s="15" t="s">
        <v>82</v>
      </c>
      <c r="B111" s="16" t="s">
        <v>79</v>
      </c>
      <c r="C111" s="16">
        <v>20</v>
      </c>
      <c r="D111" s="18"/>
      <c r="E111" s="18"/>
      <c r="F111" s="18"/>
      <c r="G111" s="18"/>
      <c r="H111" s="18"/>
      <c r="I111" s="17">
        <v>11.14561</v>
      </c>
      <c r="J111" s="16">
        <v>4</v>
      </c>
      <c r="K111" s="16">
        <v>20</v>
      </c>
      <c r="L111" s="18"/>
      <c r="M111" s="18"/>
      <c r="N111" s="18"/>
      <c r="O111" s="18"/>
      <c r="P111" s="12">
        <f t="shared" si="6"/>
        <v>44</v>
      </c>
    </row>
    <row r="112" spans="1:16" s="14" customFormat="1" ht="16" customHeight="1" x14ac:dyDescent="0.35">
      <c r="A112" s="15" t="s">
        <v>213</v>
      </c>
      <c r="B112" s="16" t="s">
        <v>211</v>
      </c>
      <c r="C112" s="16">
        <v>20</v>
      </c>
      <c r="D112" s="18"/>
      <c r="E112" s="18"/>
      <c r="F112" s="18"/>
      <c r="G112" s="18"/>
      <c r="H112" s="18"/>
      <c r="I112" s="17">
        <v>11.17611</v>
      </c>
      <c r="J112" s="16">
        <v>3</v>
      </c>
      <c r="K112" s="16">
        <v>20</v>
      </c>
      <c r="L112" s="18"/>
      <c r="M112" s="18"/>
      <c r="N112" s="18"/>
      <c r="O112" s="18"/>
      <c r="P112" s="12">
        <f t="shared" si="6"/>
        <v>43</v>
      </c>
    </row>
    <row r="113" spans="1:16" s="14" customFormat="1" ht="16" customHeight="1" x14ac:dyDescent="0.35">
      <c r="A113" s="15" t="s">
        <v>212</v>
      </c>
      <c r="B113" s="16" t="s">
        <v>210</v>
      </c>
      <c r="C113" s="16">
        <v>20</v>
      </c>
      <c r="D113" s="18"/>
      <c r="E113" s="18"/>
      <c r="F113" s="18"/>
      <c r="G113" s="18"/>
      <c r="H113" s="18"/>
      <c r="I113" s="17">
        <v>11.50393</v>
      </c>
      <c r="J113" s="16">
        <v>3</v>
      </c>
      <c r="K113" s="16">
        <v>20</v>
      </c>
      <c r="L113" s="18"/>
      <c r="M113" s="18"/>
      <c r="N113" s="18"/>
      <c r="O113" s="18"/>
      <c r="P113" s="12">
        <f t="shared" si="6"/>
        <v>43</v>
      </c>
    </row>
    <row r="115" spans="1:16" s="14" customFormat="1" ht="16" customHeight="1" x14ac:dyDescent="0.35">
      <c r="A115" s="19" t="s">
        <v>83</v>
      </c>
      <c r="B115" s="20"/>
      <c r="C115" s="20"/>
      <c r="D115" s="20"/>
      <c r="E115" s="20"/>
      <c r="F115" s="20"/>
      <c r="G115" s="20"/>
      <c r="H115" s="20"/>
      <c r="I115" s="21"/>
      <c r="J115" s="20"/>
      <c r="K115" s="20"/>
      <c r="L115" s="20"/>
      <c r="M115" s="20"/>
      <c r="N115" s="20"/>
      <c r="O115" s="20"/>
      <c r="P115" s="20"/>
    </row>
    <row r="116" spans="1:16" s="14" customFormat="1" ht="16" customHeight="1" x14ac:dyDescent="0.35">
      <c r="A116" s="11" t="s">
        <v>2</v>
      </c>
      <c r="B116" s="12" t="s">
        <v>3</v>
      </c>
      <c r="C116" s="12" t="s">
        <v>4</v>
      </c>
      <c r="D116" s="12" t="s">
        <v>11</v>
      </c>
      <c r="E116" s="12" t="s">
        <v>12</v>
      </c>
      <c r="F116" s="12" t="s">
        <v>25</v>
      </c>
      <c r="G116" s="12" t="s">
        <v>36</v>
      </c>
      <c r="H116" s="12" t="s">
        <v>37</v>
      </c>
      <c r="I116" s="13" t="s">
        <v>13</v>
      </c>
      <c r="J116" s="12" t="s">
        <v>5</v>
      </c>
      <c r="K116" s="12" t="s">
        <v>6</v>
      </c>
      <c r="L116" s="12" t="s">
        <v>7</v>
      </c>
      <c r="M116" s="12" t="s">
        <v>8</v>
      </c>
      <c r="N116" s="12" t="s">
        <v>9</v>
      </c>
      <c r="O116" s="12" t="s">
        <v>22</v>
      </c>
      <c r="P116" s="12" t="s">
        <v>10</v>
      </c>
    </row>
    <row r="117" spans="1:16" s="14" customFormat="1" ht="16" customHeight="1" x14ac:dyDescent="0.35">
      <c r="A117" s="15" t="s">
        <v>147</v>
      </c>
      <c r="B117" s="16" t="s">
        <v>146</v>
      </c>
      <c r="C117" s="16">
        <v>20</v>
      </c>
      <c r="D117" s="16">
        <v>2</v>
      </c>
      <c r="E117" s="16">
        <v>3</v>
      </c>
      <c r="F117" s="18"/>
      <c r="G117" s="18"/>
      <c r="H117" s="18"/>
      <c r="I117" s="17">
        <v>9.7656799999999997</v>
      </c>
      <c r="J117" s="16">
        <v>8</v>
      </c>
      <c r="K117" s="16">
        <v>20</v>
      </c>
      <c r="L117" s="18"/>
      <c r="M117" s="18"/>
      <c r="N117" s="18"/>
      <c r="O117" s="18"/>
      <c r="P117" s="12">
        <f>SUM(C117:H117)+SUM(J117:O117)</f>
        <v>53</v>
      </c>
    </row>
    <row r="118" spans="1:16" s="14" customFormat="1" ht="16" customHeight="1" x14ac:dyDescent="0.35">
      <c r="A118" s="15" t="s">
        <v>122</v>
      </c>
      <c r="B118" s="16" t="s">
        <v>120</v>
      </c>
      <c r="C118" s="16">
        <v>20</v>
      </c>
      <c r="D118" s="16">
        <v>1</v>
      </c>
      <c r="E118" s="16">
        <v>2</v>
      </c>
      <c r="F118" s="18"/>
      <c r="G118" s="18"/>
      <c r="H118" s="18"/>
      <c r="I118" s="17">
        <v>10.048719999999999</v>
      </c>
      <c r="J118" s="16">
        <v>7</v>
      </c>
      <c r="K118" s="16">
        <v>20</v>
      </c>
      <c r="L118" s="18"/>
      <c r="M118" s="18"/>
      <c r="N118" s="18"/>
      <c r="O118" s="18"/>
      <c r="P118" s="12">
        <f>SUM(C118:H118)+SUM(J118:O118)</f>
        <v>50</v>
      </c>
    </row>
    <row r="119" spans="1:16" s="14" customFormat="1" ht="16" customHeight="1" x14ac:dyDescent="0.35">
      <c r="A119" s="15" t="s">
        <v>215</v>
      </c>
      <c r="B119" s="16" t="s">
        <v>214</v>
      </c>
      <c r="C119" s="16">
        <v>20</v>
      </c>
      <c r="D119" s="16">
        <v>3</v>
      </c>
      <c r="E119" s="16"/>
      <c r="F119" s="18"/>
      <c r="G119" s="18"/>
      <c r="H119" s="18"/>
      <c r="I119" s="17">
        <v>10.11097</v>
      </c>
      <c r="J119" s="16">
        <v>6</v>
      </c>
      <c r="K119" s="16">
        <v>20</v>
      </c>
      <c r="L119" s="18"/>
      <c r="M119" s="18"/>
      <c r="N119" s="18"/>
      <c r="O119" s="18"/>
      <c r="P119" s="12">
        <f>SUM(C119:H119)+SUM(J119:O119)</f>
        <v>49</v>
      </c>
    </row>
    <row r="120" spans="1:16" s="14" customFormat="1" ht="16" customHeight="1" x14ac:dyDescent="0.35">
      <c r="A120" s="15" t="s">
        <v>123</v>
      </c>
      <c r="B120" s="16" t="s">
        <v>121</v>
      </c>
      <c r="C120" s="16">
        <v>20</v>
      </c>
      <c r="D120" s="16"/>
      <c r="E120" s="16"/>
      <c r="F120" s="18"/>
      <c r="G120" s="18"/>
      <c r="H120" s="18"/>
      <c r="I120" s="17">
        <v>10.854430000000001</v>
      </c>
      <c r="J120" s="16">
        <v>5</v>
      </c>
      <c r="K120" s="16">
        <v>20</v>
      </c>
      <c r="L120" s="18"/>
      <c r="M120" s="18"/>
      <c r="N120" s="18"/>
      <c r="O120" s="18"/>
      <c r="P120" s="12">
        <f>SUM(C120:H120)+SUM(J120:O120)</f>
        <v>45</v>
      </c>
    </row>
    <row r="122" spans="1:16" s="14" customFormat="1" ht="16" customHeight="1" x14ac:dyDescent="0.35">
      <c r="A122" s="19" t="s">
        <v>84</v>
      </c>
      <c r="B122" s="20"/>
      <c r="C122" s="20"/>
      <c r="D122" s="20"/>
      <c r="E122" s="20"/>
      <c r="F122" s="20"/>
      <c r="G122" s="20"/>
      <c r="H122" s="20"/>
      <c r="I122" s="21"/>
      <c r="J122" s="20"/>
      <c r="K122" s="20"/>
      <c r="L122" s="20"/>
      <c r="M122" s="20"/>
      <c r="N122" s="20"/>
      <c r="O122" s="20"/>
      <c r="P122" s="20"/>
    </row>
    <row r="123" spans="1:16" s="14" customFormat="1" ht="16" customHeight="1" x14ac:dyDescent="0.35">
      <c r="A123" s="11" t="s">
        <v>2</v>
      </c>
      <c r="B123" s="12" t="s">
        <v>3</v>
      </c>
      <c r="C123" s="12" t="s">
        <v>4</v>
      </c>
      <c r="D123" s="12" t="s">
        <v>11</v>
      </c>
      <c r="E123" s="12" t="s">
        <v>12</v>
      </c>
      <c r="F123" s="12" t="s">
        <v>25</v>
      </c>
      <c r="G123" s="12" t="s">
        <v>36</v>
      </c>
      <c r="H123" s="12" t="s">
        <v>37</v>
      </c>
      <c r="I123" s="13" t="s">
        <v>13</v>
      </c>
      <c r="J123" s="12" t="s">
        <v>5</v>
      </c>
      <c r="K123" s="12" t="s">
        <v>6</v>
      </c>
      <c r="L123" s="12" t="s">
        <v>7</v>
      </c>
      <c r="M123" s="12" t="s">
        <v>8</v>
      </c>
      <c r="N123" s="12" t="s">
        <v>9</v>
      </c>
      <c r="O123" s="12" t="s">
        <v>22</v>
      </c>
      <c r="P123" s="12" t="s">
        <v>10</v>
      </c>
    </row>
    <row r="124" spans="1:16" s="14" customFormat="1" ht="16" customHeight="1" x14ac:dyDescent="0.35">
      <c r="A124" s="15" t="s">
        <v>221</v>
      </c>
      <c r="B124" s="16" t="s">
        <v>218</v>
      </c>
      <c r="C124" s="16">
        <v>20</v>
      </c>
      <c r="D124" s="16">
        <v>2</v>
      </c>
      <c r="E124" s="16">
        <v>3</v>
      </c>
      <c r="F124" s="18"/>
      <c r="G124" s="18"/>
      <c r="H124" s="18"/>
      <c r="I124" s="17">
        <v>9.2715800000000002</v>
      </c>
      <c r="J124" s="16">
        <v>8</v>
      </c>
      <c r="K124" s="16"/>
      <c r="L124" s="16">
        <v>40</v>
      </c>
      <c r="M124" s="18"/>
      <c r="N124" s="18"/>
      <c r="O124" s="18"/>
      <c r="P124" s="12">
        <f t="shared" ref="P124:P129" si="7">SUM(C124:H124)+SUM(J124:O124)</f>
        <v>73</v>
      </c>
    </row>
    <row r="125" spans="1:16" s="14" customFormat="1" ht="16" customHeight="1" x14ac:dyDescent="0.35">
      <c r="A125" s="15" t="s">
        <v>92</v>
      </c>
      <c r="B125" s="16" t="s">
        <v>89</v>
      </c>
      <c r="C125" s="16">
        <v>20</v>
      </c>
      <c r="D125" s="16">
        <v>3</v>
      </c>
      <c r="E125" s="16"/>
      <c r="F125" s="18"/>
      <c r="G125" s="18"/>
      <c r="H125" s="18"/>
      <c r="I125" s="17">
        <v>9.4206500000000002</v>
      </c>
      <c r="J125" s="16">
        <v>7</v>
      </c>
      <c r="K125" s="16"/>
      <c r="L125" s="16">
        <v>40</v>
      </c>
      <c r="M125" s="18"/>
      <c r="N125" s="18"/>
      <c r="O125" s="18"/>
      <c r="P125" s="12">
        <f t="shared" si="7"/>
        <v>70</v>
      </c>
    </row>
    <row r="126" spans="1:16" s="14" customFormat="1" ht="16" customHeight="1" x14ac:dyDescent="0.35">
      <c r="A126" s="15" t="s">
        <v>93</v>
      </c>
      <c r="B126" s="16" t="s">
        <v>90</v>
      </c>
      <c r="C126" s="16">
        <v>20</v>
      </c>
      <c r="D126" s="16"/>
      <c r="E126" s="16">
        <v>2</v>
      </c>
      <c r="F126" s="18"/>
      <c r="G126" s="18"/>
      <c r="H126" s="18"/>
      <c r="I126" s="17">
        <v>9.8965200000000006</v>
      </c>
      <c r="J126" s="16">
        <v>5</v>
      </c>
      <c r="K126" s="16"/>
      <c r="L126" s="16">
        <v>40</v>
      </c>
      <c r="M126" s="18"/>
      <c r="N126" s="18"/>
      <c r="O126" s="18"/>
      <c r="P126" s="12">
        <f t="shared" si="7"/>
        <v>67</v>
      </c>
    </row>
    <row r="127" spans="1:16" s="14" customFormat="1" ht="16" customHeight="1" x14ac:dyDescent="0.35">
      <c r="A127" s="15" t="s">
        <v>94</v>
      </c>
      <c r="B127" s="16" t="s">
        <v>91</v>
      </c>
      <c r="C127" s="16">
        <v>20</v>
      </c>
      <c r="D127" s="16">
        <v>1</v>
      </c>
      <c r="E127" s="16"/>
      <c r="F127" s="18"/>
      <c r="G127" s="18"/>
      <c r="H127" s="18"/>
      <c r="I127" s="17">
        <v>9.7753800000000002</v>
      </c>
      <c r="J127" s="16">
        <v>6</v>
      </c>
      <c r="K127" s="16">
        <v>20</v>
      </c>
      <c r="L127" s="16"/>
      <c r="M127" s="18"/>
      <c r="N127" s="18"/>
      <c r="O127" s="18"/>
      <c r="P127" s="12">
        <f t="shared" si="7"/>
        <v>47</v>
      </c>
    </row>
    <row r="128" spans="1:16" s="14" customFormat="1" ht="16" customHeight="1" x14ac:dyDescent="0.35">
      <c r="A128" s="15" t="s">
        <v>220</v>
      </c>
      <c r="B128" s="16" t="s">
        <v>217</v>
      </c>
      <c r="C128" s="16">
        <v>20</v>
      </c>
      <c r="D128" s="16"/>
      <c r="E128" s="16">
        <v>1</v>
      </c>
      <c r="F128" s="18"/>
      <c r="G128" s="18"/>
      <c r="H128" s="18"/>
      <c r="I128" s="17">
        <v>10.01121</v>
      </c>
      <c r="J128" s="16">
        <v>4</v>
      </c>
      <c r="K128" s="16">
        <v>20</v>
      </c>
      <c r="L128" s="16"/>
      <c r="M128" s="18"/>
      <c r="N128" s="18"/>
      <c r="O128" s="18"/>
      <c r="P128" s="12">
        <f t="shared" si="7"/>
        <v>45</v>
      </c>
    </row>
    <row r="129" spans="1:16" s="14" customFormat="1" ht="16" customHeight="1" x14ac:dyDescent="0.35">
      <c r="A129" s="15" t="s">
        <v>219</v>
      </c>
      <c r="B129" s="16" t="s">
        <v>216</v>
      </c>
      <c r="C129" s="16">
        <v>20</v>
      </c>
      <c r="D129" s="16"/>
      <c r="E129" s="16"/>
      <c r="F129" s="18"/>
      <c r="G129" s="18"/>
      <c r="H129" s="18"/>
      <c r="I129" s="17">
        <v>11.0009</v>
      </c>
      <c r="J129" s="16">
        <v>4</v>
      </c>
      <c r="K129" s="16">
        <v>20</v>
      </c>
      <c r="L129" s="16"/>
      <c r="M129" s="18"/>
      <c r="N129" s="18"/>
      <c r="O129" s="18"/>
      <c r="P129" s="12">
        <f t="shared" si="7"/>
        <v>44</v>
      </c>
    </row>
    <row r="131" spans="1:16" s="14" customFormat="1" ht="16" customHeight="1" x14ac:dyDescent="0.35">
      <c r="A131" s="19" t="s">
        <v>85</v>
      </c>
      <c r="B131" s="20"/>
      <c r="C131" s="20"/>
      <c r="D131" s="20"/>
      <c r="E131" s="20"/>
      <c r="F131" s="20"/>
      <c r="G131" s="20"/>
      <c r="H131" s="20"/>
      <c r="I131" s="21"/>
      <c r="J131" s="20"/>
      <c r="K131" s="20"/>
      <c r="L131" s="20"/>
      <c r="M131" s="20"/>
      <c r="N131" s="20"/>
      <c r="O131" s="20"/>
      <c r="P131" s="20"/>
    </row>
    <row r="132" spans="1:16" s="14" customFormat="1" ht="16" customHeight="1" x14ac:dyDescent="0.35">
      <c r="A132" s="11" t="s">
        <v>2</v>
      </c>
      <c r="B132" s="12" t="s">
        <v>3</v>
      </c>
      <c r="C132" s="12" t="s">
        <v>4</v>
      </c>
      <c r="D132" s="12" t="s">
        <v>11</v>
      </c>
      <c r="E132" s="12" t="s">
        <v>12</v>
      </c>
      <c r="F132" s="12" t="s">
        <v>25</v>
      </c>
      <c r="G132" s="12" t="s">
        <v>36</v>
      </c>
      <c r="H132" s="12" t="s">
        <v>37</v>
      </c>
      <c r="I132" s="13" t="s">
        <v>13</v>
      </c>
      <c r="J132" s="12" t="s">
        <v>5</v>
      </c>
      <c r="K132" s="12" t="s">
        <v>6</v>
      </c>
      <c r="L132" s="12" t="s">
        <v>7</v>
      </c>
      <c r="M132" s="12" t="s">
        <v>8</v>
      </c>
      <c r="N132" s="12" t="s">
        <v>9</v>
      </c>
      <c r="O132" s="12" t="s">
        <v>22</v>
      </c>
      <c r="P132" s="12" t="s">
        <v>10</v>
      </c>
    </row>
    <row r="133" spans="1:16" s="14" customFormat="1" ht="16" customHeight="1" x14ac:dyDescent="0.35">
      <c r="A133" s="15" t="s">
        <v>124</v>
      </c>
      <c r="B133" s="16" t="s">
        <v>148</v>
      </c>
      <c r="C133" s="16">
        <v>20</v>
      </c>
      <c r="D133" s="16">
        <v>3</v>
      </c>
      <c r="E133" s="16">
        <v>3</v>
      </c>
      <c r="F133" s="18"/>
      <c r="G133" s="18"/>
      <c r="H133" s="18"/>
      <c r="I133" s="17">
        <v>9.0498399999999997</v>
      </c>
      <c r="J133" s="16">
        <v>8</v>
      </c>
      <c r="K133" s="16">
        <v>20</v>
      </c>
      <c r="L133" s="18"/>
      <c r="M133" s="18"/>
      <c r="N133" s="18"/>
      <c r="O133" s="18"/>
      <c r="P133" s="12">
        <f>SUM(C133:H133)+SUM(J133:O133)</f>
        <v>54</v>
      </c>
    </row>
    <row r="135" spans="1:16" s="14" customFormat="1" ht="16" customHeight="1" x14ac:dyDescent="0.35">
      <c r="A135" s="19" t="s">
        <v>86</v>
      </c>
      <c r="B135" s="20"/>
      <c r="C135" s="20"/>
      <c r="D135" s="20"/>
      <c r="E135" s="20"/>
      <c r="F135" s="20"/>
      <c r="G135" s="20"/>
      <c r="H135" s="20"/>
      <c r="I135" s="21"/>
      <c r="J135" s="20"/>
      <c r="K135" s="20"/>
      <c r="L135" s="20"/>
      <c r="M135" s="20"/>
      <c r="N135" s="20"/>
      <c r="O135" s="20"/>
      <c r="P135" s="20"/>
    </row>
    <row r="136" spans="1:16" s="14" customFormat="1" ht="16" customHeight="1" x14ac:dyDescent="0.35">
      <c r="A136" s="11" t="s">
        <v>2</v>
      </c>
      <c r="B136" s="12" t="s">
        <v>3</v>
      </c>
      <c r="C136" s="12" t="s">
        <v>4</v>
      </c>
      <c r="D136" s="12" t="s">
        <v>11</v>
      </c>
      <c r="E136" s="12" t="s">
        <v>12</v>
      </c>
      <c r="F136" s="12" t="s">
        <v>25</v>
      </c>
      <c r="G136" s="12" t="s">
        <v>36</v>
      </c>
      <c r="H136" s="12" t="s">
        <v>37</v>
      </c>
      <c r="I136" s="13" t="s">
        <v>13</v>
      </c>
      <c r="J136" s="12" t="s">
        <v>5</v>
      </c>
      <c r="K136" s="12" t="s">
        <v>6</v>
      </c>
      <c r="L136" s="12" t="s">
        <v>7</v>
      </c>
      <c r="M136" s="12" t="s">
        <v>8</v>
      </c>
      <c r="N136" s="12" t="s">
        <v>9</v>
      </c>
      <c r="O136" s="12" t="s">
        <v>22</v>
      </c>
      <c r="P136" s="12" t="s">
        <v>10</v>
      </c>
    </row>
    <row r="137" spans="1:16" s="14" customFormat="1" ht="16" customHeight="1" x14ac:dyDescent="0.35">
      <c r="A137" s="15" t="s">
        <v>224</v>
      </c>
      <c r="B137" s="16" t="s">
        <v>222</v>
      </c>
      <c r="C137" s="16">
        <v>20</v>
      </c>
      <c r="D137" s="18"/>
      <c r="E137" s="18"/>
      <c r="F137" s="18"/>
      <c r="G137" s="18"/>
      <c r="H137" s="18"/>
      <c r="I137" s="17">
        <v>2.5399999999999999E-2</v>
      </c>
      <c r="J137" s="16">
        <v>8</v>
      </c>
      <c r="K137" s="16">
        <v>20</v>
      </c>
      <c r="L137" s="18"/>
      <c r="M137" s="18"/>
      <c r="N137" s="18"/>
      <c r="O137" s="18"/>
      <c r="P137" s="12">
        <f>SUM(C137:H137)+SUM(J137:O137)</f>
        <v>48</v>
      </c>
    </row>
    <row r="138" spans="1:16" s="14" customFormat="1" ht="16" customHeight="1" x14ac:dyDescent="0.35">
      <c r="A138" s="15" t="s">
        <v>225</v>
      </c>
      <c r="B138" s="16" t="s">
        <v>223</v>
      </c>
      <c r="C138" s="16">
        <v>20</v>
      </c>
      <c r="D138" s="18"/>
      <c r="E138" s="18"/>
      <c r="F138" s="18"/>
      <c r="G138" s="18"/>
      <c r="H138" s="18"/>
      <c r="I138" s="17">
        <v>7.2700000000000001E-2</v>
      </c>
      <c r="J138" s="16">
        <v>7</v>
      </c>
      <c r="K138" s="16">
        <v>20</v>
      </c>
      <c r="L138" s="18"/>
      <c r="M138" s="18"/>
      <c r="N138" s="18"/>
      <c r="O138" s="18"/>
      <c r="P138" s="12">
        <f>SUM(C138:H138)+SUM(J138:O138)</f>
        <v>47</v>
      </c>
    </row>
    <row r="139" spans="1:16" s="14" customFormat="1" ht="16" customHeight="1" x14ac:dyDescent="0.35">
      <c r="A139" s="15" t="s">
        <v>127</v>
      </c>
      <c r="B139" s="16" t="s">
        <v>125</v>
      </c>
      <c r="C139" s="16">
        <v>20</v>
      </c>
      <c r="D139" s="18"/>
      <c r="E139" s="18"/>
      <c r="F139" s="18"/>
      <c r="G139" s="18"/>
      <c r="H139" s="18"/>
      <c r="I139" s="17">
        <v>8.3199999999999996E-2</v>
      </c>
      <c r="J139" s="16">
        <v>6</v>
      </c>
      <c r="K139" s="16">
        <v>20</v>
      </c>
      <c r="L139" s="18"/>
      <c r="M139" s="18"/>
      <c r="N139" s="18"/>
      <c r="O139" s="18"/>
      <c r="P139" s="12">
        <f>SUM(C139:H139)+SUM(J139:O139)</f>
        <v>46</v>
      </c>
    </row>
    <row r="141" spans="1:16" s="14" customFormat="1" ht="16" customHeight="1" x14ac:dyDescent="0.35">
      <c r="A141" s="19" t="s">
        <v>87</v>
      </c>
      <c r="B141" s="20"/>
      <c r="C141" s="20"/>
      <c r="D141" s="20"/>
      <c r="E141" s="20"/>
      <c r="F141" s="20"/>
      <c r="G141" s="20"/>
      <c r="H141" s="20"/>
      <c r="I141" s="21"/>
      <c r="J141" s="20"/>
      <c r="K141" s="20"/>
      <c r="L141" s="20"/>
      <c r="M141" s="20"/>
      <c r="N141" s="20"/>
      <c r="O141" s="20"/>
      <c r="P141" s="20"/>
    </row>
    <row r="142" spans="1:16" s="14" customFormat="1" ht="16" customHeight="1" x14ac:dyDescent="0.35">
      <c r="A142" s="11" t="s">
        <v>2</v>
      </c>
      <c r="B142" s="12" t="s">
        <v>3</v>
      </c>
      <c r="C142" s="12" t="s">
        <v>4</v>
      </c>
      <c r="D142" s="12" t="s">
        <v>11</v>
      </c>
      <c r="E142" s="12" t="s">
        <v>12</v>
      </c>
      <c r="F142" s="12" t="s">
        <v>25</v>
      </c>
      <c r="G142" s="12" t="s">
        <v>36</v>
      </c>
      <c r="H142" s="12" t="s">
        <v>37</v>
      </c>
      <c r="I142" s="13" t="s">
        <v>13</v>
      </c>
      <c r="J142" s="12" t="s">
        <v>5</v>
      </c>
      <c r="K142" s="12" t="s">
        <v>6</v>
      </c>
      <c r="L142" s="12" t="s">
        <v>7</v>
      </c>
      <c r="M142" s="12" t="s">
        <v>8</v>
      </c>
      <c r="N142" s="12" t="s">
        <v>9</v>
      </c>
      <c r="O142" s="12" t="s">
        <v>22</v>
      </c>
      <c r="P142" s="12" t="s">
        <v>10</v>
      </c>
    </row>
    <row r="143" spans="1:16" s="14" customFormat="1" ht="16" customHeight="1" x14ac:dyDescent="0.35">
      <c r="A143" s="15" t="s">
        <v>128</v>
      </c>
      <c r="B143" s="16" t="s">
        <v>132</v>
      </c>
      <c r="C143" s="16">
        <v>20</v>
      </c>
      <c r="D143" s="16">
        <v>3</v>
      </c>
      <c r="E143" s="16">
        <v>1</v>
      </c>
      <c r="F143" s="16">
        <v>3</v>
      </c>
      <c r="G143" s="18"/>
      <c r="H143" s="18"/>
      <c r="I143" s="17">
        <v>9.2172900000000002</v>
      </c>
      <c r="J143" s="16">
        <v>8</v>
      </c>
      <c r="K143" s="16">
        <v>20</v>
      </c>
      <c r="L143" s="18"/>
      <c r="M143" s="18"/>
      <c r="N143" s="18"/>
      <c r="O143" s="18"/>
      <c r="P143" s="12">
        <f>SUM(C143:H143)+SUM(J143:O143)</f>
        <v>55</v>
      </c>
    </row>
    <row r="144" spans="1:16" s="14" customFormat="1" ht="16" customHeight="1" x14ac:dyDescent="0.35">
      <c r="A144" s="15" t="s">
        <v>228</v>
      </c>
      <c r="B144" s="16" t="s">
        <v>226</v>
      </c>
      <c r="C144" s="16">
        <v>20</v>
      </c>
      <c r="D144" s="16"/>
      <c r="E144" s="16">
        <v>3</v>
      </c>
      <c r="F144" s="16">
        <v>2</v>
      </c>
      <c r="G144" s="18"/>
      <c r="H144" s="18"/>
      <c r="I144" s="17">
        <v>9.4482499999999998</v>
      </c>
      <c r="J144" s="16">
        <v>7</v>
      </c>
      <c r="K144" s="16">
        <v>20</v>
      </c>
      <c r="L144" s="18"/>
      <c r="M144" s="18"/>
      <c r="N144" s="18"/>
      <c r="O144" s="18"/>
      <c r="P144" s="12">
        <f>SUM(C144:H144)+SUM(J144:O144)</f>
        <v>52</v>
      </c>
    </row>
    <row r="145" spans="1:16" s="14" customFormat="1" ht="16" customHeight="1" x14ac:dyDescent="0.35">
      <c r="A145" s="15" t="s">
        <v>129</v>
      </c>
      <c r="B145" s="16" t="s">
        <v>134</v>
      </c>
      <c r="C145" s="16">
        <v>20</v>
      </c>
      <c r="D145" s="16"/>
      <c r="E145" s="16">
        <v>2</v>
      </c>
      <c r="F145" s="16">
        <v>1</v>
      </c>
      <c r="G145" s="18"/>
      <c r="H145" s="18"/>
      <c r="I145" s="17">
        <v>9.4643899999999999</v>
      </c>
      <c r="J145" s="16">
        <v>6</v>
      </c>
      <c r="K145" s="16">
        <v>20</v>
      </c>
      <c r="L145" s="18"/>
      <c r="M145" s="18"/>
      <c r="N145" s="18"/>
      <c r="O145" s="18"/>
      <c r="P145" s="12">
        <f>SUM(C145:H145)+SUM(J145:O145)</f>
        <v>49</v>
      </c>
    </row>
    <row r="146" spans="1:16" s="14" customFormat="1" ht="16" customHeight="1" x14ac:dyDescent="0.35">
      <c r="A146" s="15" t="s">
        <v>126</v>
      </c>
      <c r="B146" s="16" t="s">
        <v>131</v>
      </c>
      <c r="C146" s="16">
        <v>20</v>
      </c>
      <c r="D146" s="16">
        <v>1</v>
      </c>
      <c r="E146" s="16"/>
      <c r="F146" s="16"/>
      <c r="G146" s="18"/>
      <c r="H146" s="18"/>
      <c r="I146" s="17">
        <v>9.6543899999999994</v>
      </c>
      <c r="J146" s="16">
        <v>5</v>
      </c>
      <c r="K146" s="16">
        <v>20</v>
      </c>
      <c r="L146" s="18"/>
      <c r="M146" s="18"/>
      <c r="N146" s="18"/>
      <c r="O146" s="18"/>
      <c r="P146" s="12">
        <f>SUM(C146:H146)+SUM(J146:O146)</f>
        <v>46</v>
      </c>
    </row>
    <row r="147" spans="1:16" s="14" customFormat="1" ht="16" customHeight="1" x14ac:dyDescent="0.35">
      <c r="A147" s="15" t="s">
        <v>229</v>
      </c>
      <c r="B147" s="16" t="s">
        <v>227</v>
      </c>
      <c r="C147" s="16">
        <v>20</v>
      </c>
      <c r="D147" s="16">
        <v>2</v>
      </c>
      <c r="E147" s="16"/>
      <c r="F147" s="16"/>
      <c r="G147" s="18"/>
      <c r="H147" s="18"/>
      <c r="I147" s="17">
        <v>9.6582299999999996</v>
      </c>
      <c r="J147" s="16">
        <v>4</v>
      </c>
      <c r="K147" s="16">
        <v>20</v>
      </c>
      <c r="L147" s="18"/>
      <c r="M147" s="18"/>
      <c r="N147" s="18"/>
      <c r="O147" s="18"/>
      <c r="P147" s="12">
        <f>SUM(C147:H147)+SUM(J147:O147)</f>
        <v>46</v>
      </c>
    </row>
    <row r="148" spans="1:16" s="14" customFormat="1" ht="16" customHeight="1" x14ac:dyDescent="0.35">
      <c r="A148" s="15" t="s">
        <v>130</v>
      </c>
      <c r="B148" s="16" t="s">
        <v>135</v>
      </c>
      <c r="C148" s="16">
        <v>20</v>
      </c>
      <c r="D148" s="16"/>
      <c r="E148" s="16"/>
      <c r="F148" s="16"/>
      <c r="G148" s="18"/>
      <c r="H148" s="18"/>
      <c r="I148" s="17">
        <v>9.6991499999999995</v>
      </c>
      <c r="J148" s="16">
        <v>4</v>
      </c>
      <c r="K148" s="16">
        <v>20</v>
      </c>
      <c r="L148" s="18"/>
      <c r="M148" s="18"/>
      <c r="N148" s="18"/>
      <c r="O148" s="18"/>
      <c r="P148" s="12">
        <f>SUM(C148:H148)+SUM(J148:O148)</f>
        <v>44</v>
      </c>
    </row>
    <row r="149" spans="1:16" s="14" customFormat="1" ht="16" customHeight="1" x14ac:dyDescent="0.35">
      <c r="A149" s="15" t="s">
        <v>136</v>
      </c>
      <c r="B149" s="16" t="s">
        <v>133</v>
      </c>
      <c r="C149" s="16">
        <v>20</v>
      </c>
      <c r="D149" s="16"/>
      <c r="E149" s="16"/>
      <c r="F149" s="16"/>
      <c r="G149" s="18"/>
      <c r="H149" s="18"/>
      <c r="I149" s="17">
        <v>9.9039199999999994</v>
      </c>
      <c r="J149" s="16">
        <v>3</v>
      </c>
      <c r="K149" s="16">
        <v>20</v>
      </c>
      <c r="L149" s="18"/>
      <c r="M149" s="18"/>
      <c r="N149" s="18"/>
      <c r="O149" s="18"/>
      <c r="P149" s="12">
        <f t="shared" ref="P149" si="8">SUM(C149:H149)+SUM(J149:O149)</f>
        <v>43</v>
      </c>
    </row>
  </sheetData>
  <sortState xmlns:xlrd2="http://schemas.microsoft.com/office/spreadsheetml/2017/richdata2" ref="A149:P149">
    <sortCondition ref="P142:P149"/>
  </sortState>
  <phoneticPr fontId="4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Maarja Litau</cp:lastModifiedBy>
  <cp:lastPrinted>2024-06-04T19:28:32Z</cp:lastPrinted>
  <dcterms:created xsi:type="dcterms:W3CDTF">2019-06-06T20:07:39Z</dcterms:created>
  <dcterms:modified xsi:type="dcterms:W3CDTF">2025-07-31T19:42:40Z</dcterms:modified>
</cp:coreProperties>
</file>